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filterPrivacy="1"/>
  <xr:revisionPtr revIDLastSave="0" documentId="13_ncr:1_{F61EE1CF-43E5-E543-92EB-80E2AF856A09}" xr6:coauthVersionLast="47" xr6:coauthVersionMax="47" xr10:uidLastSave="{00000000-0000-0000-0000-000000000000}"/>
  <bookViews>
    <workbookView xWindow="0" yWindow="0" windowWidth="33600" windowHeight="21000" activeTab="4" xr2:uid="{00000000-000D-0000-FFFF-FFFF00000000}"/>
  </bookViews>
  <sheets>
    <sheet name="РОЗД 1" sheetId="3" r:id="rId1"/>
    <sheet name="РОЗД 2" sheetId="4" r:id="rId2"/>
    <sheet name="РОЗД 3" sheetId="5" r:id="rId3"/>
    <sheet name="РОЗД 4" sheetId="6" r:id="rId4"/>
    <sheet name="РОЗД 5" sheetId="7" r:id="rId5"/>
    <sheet name="РОЗД 6" sheetId="8" r:id="rId6"/>
    <sheet name="Канцелярія" sheetId="10" r:id="rId7"/>
  </sheets>
  <definedNames>
    <definedName name="_xlnm.Print_Area" localSheetId="6">Канцелярія!$A$1:$M$27</definedName>
    <definedName name="_xlnm.Print_Area" localSheetId="0">'РОЗД 1'!$A$1:$M$27</definedName>
    <definedName name="_xlnm.Print_Area" localSheetId="1">'РОЗД 2'!$A$1:$M$27</definedName>
    <definedName name="_xlnm.Print_Area" localSheetId="2">'РОЗД 3'!$A$1:$M$27</definedName>
    <definedName name="_xlnm.Print_Area" localSheetId="3">'РОЗД 4'!$A$1:$M$27</definedName>
    <definedName name="_xlnm.Print_Area" localSheetId="4">'РОЗД 5'!$A$1:$M$27</definedName>
    <definedName name="_xlnm.Print_Area" localSheetId="5">'РОЗД 6'!$A$1:$M$27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0" l="1"/>
  <c r="J25" i="10" s="1"/>
  <c r="I24" i="10"/>
  <c r="I25" i="10" s="1"/>
  <c r="H24" i="10"/>
  <c r="H25" i="10" s="1"/>
  <c r="G24" i="10"/>
  <c r="G25" i="10" s="1"/>
  <c r="F24" i="10"/>
  <c r="F25" i="10" s="1"/>
  <c r="E24" i="10"/>
  <c r="E25" i="10" s="1"/>
  <c r="D24" i="10"/>
  <c r="D25" i="10" s="1"/>
  <c r="L23" i="10"/>
  <c r="L22" i="10"/>
  <c r="L21" i="10"/>
  <c r="L20" i="10"/>
  <c r="L19" i="10"/>
  <c r="L18" i="10"/>
  <c r="F24" i="7"/>
  <c r="F25" i="7" s="1"/>
  <c r="F24" i="6"/>
  <c r="F25" i="6" s="1"/>
  <c r="D24" i="8"/>
  <c r="D25" i="8" s="1"/>
  <c r="L25" i="8" s="1"/>
  <c r="L23" i="8"/>
  <c r="L22" i="8"/>
  <c r="L21" i="8"/>
  <c r="L20" i="8"/>
  <c r="L19" i="8"/>
  <c r="L18" i="8"/>
  <c r="E24" i="7"/>
  <c r="E25" i="7" s="1"/>
  <c r="D24" i="7"/>
  <c r="D25" i="7" s="1"/>
  <c r="L23" i="7"/>
  <c r="L22" i="7"/>
  <c r="L21" i="7"/>
  <c r="L20" i="7"/>
  <c r="L19" i="7"/>
  <c r="L18" i="7"/>
  <c r="E24" i="6"/>
  <c r="E25" i="6" s="1"/>
  <c r="D24" i="6"/>
  <c r="D25" i="6" s="1"/>
  <c r="L23" i="6"/>
  <c r="L22" i="6"/>
  <c r="L21" i="6"/>
  <c r="L20" i="6"/>
  <c r="L19" i="6"/>
  <c r="L18" i="6"/>
  <c r="F24" i="5"/>
  <c r="F25" i="5" s="1"/>
  <c r="E24" i="5"/>
  <c r="E25" i="5" s="1"/>
  <c r="D24" i="5"/>
  <c r="D25" i="5" s="1"/>
  <c r="L23" i="5"/>
  <c r="L22" i="5"/>
  <c r="L21" i="5"/>
  <c r="L20" i="5"/>
  <c r="L19" i="5"/>
  <c r="L18" i="5"/>
  <c r="F24" i="4"/>
  <c r="F25" i="4" s="1"/>
  <c r="E24" i="4"/>
  <c r="E25" i="4" s="1"/>
  <c r="D24" i="4"/>
  <c r="D25" i="4" s="1"/>
  <c r="L23" i="4"/>
  <c r="L22" i="4"/>
  <c r="L21" i="4"/>
  <c r="L20" i="4"/>
  <c r="L19" i="4"/>
  <c r="L18" i="4"/>
  <c r="E25" i="3"/>
  <c r="L18" i="3"/>
  <c r="L19" i="3"/>
  <c r="L20" i="3"/>
  <c r="L21" i="3"/>
  <c r="L22" i="3"/>
  <c r="L23" i="3"/>
  <c r="E24" i="3"/>
  <c r="F24" i="3"/>
  <c r="F25" i="3" s="1"/>
  <c r="D24" i="3"/>
  <c r="D25" i="3" s="1"/>
  <c r="L24" i="10" l="1"/>
  <c r="L25" i="10"/>
  <c r="L25" i="5"/>
  <c r="L24" i="5"/>
  <c r="L24" i="8"/>
  <c r="L24" i="7"/>
  <c r="L25" i="7"/>
  <c r="L24" i="6"/>
  <c r="L25" i="6"/>
  <c r="L25" i="4"/>
  <c r="L24" i="4"/>
  <c r="L24" i="3"/>
  <c r="L25" i="3"/>
</calcChain>
</file>

<file path=xl/sharedStrings.xml><?xml version="1.0" encoding="utf-8"?>
<sst xmlns="http://schemas.openxmlformats.org/spreadsheetml/2006/main" count="275" uniqueCount="45">
  <si>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</si>
  <si>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</si>
  <si>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</si>
  <si>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</si>
  <si>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</si>
  <si>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</si>
  <si>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</si>
  <si>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</si>
  <si>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</si>
  <si>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</si>
  <si>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</si>
  <si>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</si>
  <si>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</si>
  <si>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</si>
  <si>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</si>
  <si>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</si>
  <si>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</si>
  <si>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</si>
  <si>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</si>
  <si>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</si>
  <si>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</si>
  <si>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</si>
  <si>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Склад БП</t>
  </si>
  <si>
    <t>с-нт Іванчіков А.А.</t>
  </si>
  <si>
    <t>с-нт Минайлюк І.М.</t>
  </si>
  <si>
    <t>мол. с-нт Степанов В.В.</t>
  </si>
  <si>
    <t>мол. с-нт Черненко А.Ю.</t>
  </si>
  <si>
    <t>ст. с-нт Дідовець Д.Ю.</t>
  </si>
  <si>
    <t>ст. с-нт Василюк А.В.</t>
  </si>
  <si>
    <t>Сержант з МЗ 1НР 1НБ в/ч А2900
старший сержант                                                                                                                                                                                    Богдан КАРПУК</t>
  </si>
  <si>
    <t>шт.</t>
  </si>
  <si>
    <t>за "___" ______________ 2026 року</t>
  </si>
  <si>
    <t>"__" ____________ 2026 року</t>
  </si>
  <si>
    <t>Граната імітаційно-тренувальна з активною чекою П-67-М "NATO" Pyrosoft</t>
  </si>
  <si>
    <t>94,33</t>
  </si>
  <si>
    <t>Страйкбольна граната з чекою (з крейдою) ТОР</t>
  </si>
  <si>
    <t>Страйкбольні кулі 0,25г. Spcona Arms CORE Professional 5,95 +/- 0,005мм</t>
  </si>
  <si>
    <t>кг</t>
  </si>
  <si>
    <t>Клейка стрічка жовта 48ммх35м</t>
  </si>
  <si>
    <t>Клейка стрічка червона 48ммх35м</t>
  </si>
  <si>
    <t>Клейка стрічка зелена 48ммх35м</t>
  </si>
  <si>
    <t>Клейка стрічка синя 48ммх35м</t>
  </si>
  <si>
    <t>Скотч прозорий 48+100 Терра-Пак</t>
  </si>
  <si>
    <t>Маркер перманентний чорний, KLO710, KLERK</t>
  </si>
  <si>
    <t>Зошит 48 арк., Knopka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</si>
</sst>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view="pageBreakPreview" topLeftCell="A8" zoomScale="150" zoomScaleNormal="87" zoomScaleSheetLayoutView="87" workbookViewId="0">
      <selection activeCell="J23" sqref="J23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/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" customHeight="1" x14ac:dyDescent="0.2">
      <c r="A8" s="64"/>
      <c r="B8" s="68"/>
      <c r="C8" s="69"/>
      <c r="D8" s="20" t="s">
        <v>33</v>
      </c>
      <c r="E8" s="20" t="s">
        <v>35</v>
      </c>
      <c r="F8" s="20" t="s">
        <v>36</v>
      </c>
      <c r="G8" s="20"/>
      <c r="H8" s="20"/>
      <c r="I8" s="20"/>
      <c r="J8" s="20"/>
      <c r="K8" s="20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64"/>
      <c r="B12" s="68"/>
      <c r="C12" s="69"/>
      <c r="D12" s="9" t="s">
        <v>30</v>
      </c>
      <c r="E12" s="9" t="s">
        <v>30</v>
      </c>
      <c r="F12" s="9" t="s">
        <v>37</v>
      </c>
      <c r="G12" s="9"/>
      <c r="H12" s="9"/>
      <c r="I12" s="9"/>
      <c r="J12" s="9"/>
      <c r="K12" s="9"/>
      <c r="L12" s="50"/>
      <c r="M12" s="50"/>
    </row>
    <row r="13" spans="1:27" x14ac:dyDescent="0.2">
      <c r="A13" s="64"/>
      <c r="B13" s="68"/>
      <c r="C13" s="69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64"/>
      <c r="B15" s="68"/>
      <c r="C15" s="69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6" x14ac:dyDescent="0.2">
      <c r="A16" s="65"/>
      <c r="B16" s="70"/>
      <c r="C16" s="71"/>
      <c r="D16" s="28" t="s">
        <v>34</v>
      </c>
      <c r="E16" s="21">
        <v>62</v>
      </c>
      <c r="F16" s="22">
        <v>386.4</v>
      </c>
      <c r="G16" s="21"/>
      <c r="H16" s="21"/>
      <c r="I16" s="21"/>
      <c r="J16" s="21"/>
      <c r="K16" s="22"/>
      <c r="L16" s="51"/>
      <c r="M16" s="51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5" t="s">
        <v>24</v>
      </c>
      <c r="C18" s="46"/>
      <c r="D18" s="10">
        <v>5</v>
      </c>
      <c r="E18" s="10">
        <v>10</v>
      </c>
      <c r="F18" s="10">
        <v>1</v>
      </c>
      <c r="G18" s="10"/>
      <c r="H18" s="10"/>
      <c r="I18" s="10"/>
      <c r="J18" s="10"/>
      <c r="K18" s="10"/>
      <c r="L18" s="19">
        <f t="shared" ref="L18:L22" si="0">SUM(D18:K18)</f>
        <v>16</v>
      </c>
      <c r="M18" s="5"/>
      <c r="N18" s="17"/>
    </row>
    <row r="19" spans="1:14" ht="20.25" customHeight="1" x14ac:dyDescent="0.2">
      <c r="A19" s="3">
        <v>2</v>
      </c>
      <c r="B19" s="45" t="s">
        <v>25</v>
      </c>
      <c r="C19" s="46"/>
      <c r="D19" s="10"/>
      <c r="E19" s="10">
        <v>10</v>
      </c>
      <c r="F19" s="10"/>
      <c r="G19" s="9"/>
      <c r="H19" s="9"/>
      <c r="I19" s="10"/>
      <c r="J19" s="10"/>
      <c r="K19" s="10"/>
      <c r="L19" s="19">
        <f t="shared" si="0"/>
        <v>10</v>
      </c>
      <c r="M19" s="5"/>
      <c r="N19" s="17"/>
    </row>
    <row r="20" spans="1:14" ht="20.25" customHeight="1" x14ac:dyDescent="0.2">
      <c r="A20" s="3">
        <v>3</v>
      </c>
      <c r="B20" s="47" t="s">
        <v>26</v>
      </c>
      <c r="C20" s="48"/>
      <c r="D20" s="10"/>
      <c r="E20" s="10">
        <v>10</v>
      </c>
      <c r="F20" s="10">
        <v>1</v>
      </c>
      <c r="G20" s="9"/>
      <c r="H20" s="9"/>
      <c r="I20" s="10"/>
      <c r="J20" s="10"/>
      <c r="K20" s="10"/>
      <c r="L20" s="19">
        <f t="shared" si="0"/>
        <v>11</v>
      </c>
      <c r="M20" s="5"/>
      <c r="N20" s="17"/>
    </row>
    <row r="21" spans="1:14" ht="20.25" customHeight="1" x14ac:dyDescent="0.2">
      <c r="A21" s="3">
        <v>4</v>
      </c>
      <c r="B21" s="47" t="s">
        <v>23</v>
      </c>
      <c r="C21" s="48"/>
      <c r="D21" s="10">
        <v>5</v>
      </c>
      <c r="E21" s="10">
        <v>10</v>
      </c>
      <c r="F21" s="10">
        <v>1</v>
      </c>
      <c r="G21" s="9"/>
      <c r="H21" s="9"/>
      <c r="I21" s="10"/>
      <c r="J21" s="10"/>
      <c r="K21" s="10"/>
      <c r="L21" s="19">
        <f t="shared" si="0"/>
        <v>16</v>
      </c>
      <c r="M21" s="5"/>
      <c r="N21" s="17"/>
    </row>
    <row r="22" spans="1:14" ht="20.25" customHeight="1" x14ac:dyDescent="0.2">
      <c r="A22" s="3">
        <v>5</v>
      </c>
      <c r="B22" s="45" t="s">
        <v>27</v>
      </c>
      <c r="C22" s="46"/>
      <c r="D22" s="10">
        <v>5</v>
      </c>
      <c r="E22" s="10">
        <v>10</v>
      </c>
      <c r="F22" s="10">
        <v>1</v>
      </c>
      <c r="G22" s="9"/>
      <c r="H22" s="10"/>
      <c r="I22" s="10"/>
      <c r="J22" s="10"/>
      <c r="K22" s="10"/>
      <c r="L22" s="19">
        <f t="shared" si="0"/>
        <v>16</v>
      </c>
      <c r="M22" s="5"/>
      <c r="N22" s="17"/>
    </row>
    <row r="23" spans="1:14" ht="20.25" customHeight="1" x14ac:dyDescent="0.2">
      <c r="A23" s="3">
        <v>6</v>
      </c>
      <c r="B23" s="30" t="s">
        <v>28</v>
      </c>
      <c r="C23" s="31"/>
      <c r="D23" s="10">
        <v>5</v>
      </c>
      <c r="E23" s="10">
        <v>10</v>
      </c>
      <c r="F23" s="9">
        <v>1</v>
      </c>
      <c r="G23" s="9"/>
      <c r="H23" s="10"/>
      <c r="I23" s="10"/>
      <c r="J23" s="10"/>
      <c r="K23" s="10"/>
      <c r="L23" s="19">
        <f>SUM(D23:K23)</f>
        <v>16</v>
      </c>
      <c r="M23" s="5"/>
      <c r="N23" s="17"/>
    </row>
    <row r="24" spans="1:14" ht="16" x14ac:dyDescent="0.2">
      <c r="A24" s="32" t="s">
        <v>21</v>
      </c>
      <c r="B24" s="33"/>
      <c r="C24" s="34"/>
      <c r="D24" s="10">
        <f>SUM(D18:D23)</f>
        <v>20</v>
      </c>
      <c r="E24" s="10">
        <f t="shared" ref="E24:K24" si="1">SUM(E18:E23)</f>
        <v>60</v>
      </c>
      <c r="F24" s="10">
        <f t="shared" si="1"/>
        <v>5</v>
      </c>
      <c r="G24" s="10"/>
      <c r="H24" s="10"/>
      <c r="I24" s="10"/>
      <c r="J24" s="10"/>
      <c r="K24" s="10"/>
      <c r="L24" s="35">
        <f>SUM(L18:L23)</f>
        <v>85</v>
      </c>
      <c r="M24" s="36"/>
      <c r="N24" s="17"/>
    </row>
    <row r="25" spans="1:14" ht="16" x14ac:dyDescent="0.2">
      <c r="A25" s="37" t="s">
        <v>16</v>
      </c>
      <c r="B25" s="38"/>
      <c r="C25" s="39"/>
      <c r="D25" s="13">
        <f>D16*D24</f>
        <v>1886.6</v>
      </c>
      <c r="E25" s="13">
        <f t="shared" ref="E25:K25" si="2">E16*E24</f>
        <v>3720</v>
      </c>
      <c r="F25" s="13">
        <f t="shared" si="2"/>
        <v>1932</v>
      </c>
      <c r="G25" s="13"/>
      <c r="H25" s="13"/>
      <c r="I25" s="13"/>
      <c r="J25" s="13"/>
      <c r="K25" s="13"/>
      <c r="L25" s="40">
        <f>SUM(D25:K25)</f>
        <v>7538.6</v>
      </c>
      <c r="M25" s="41"/>
    </row>
    <row r="26" spans="1:14" ht="35" customHeight="1" x14ac:dyDescent="0.2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ht="16" x14ac:dyDescent="0.2">
      <c r="A27" s="29" t="s">
        <v>32</v>
      </c>
      <c r="B27" s="29"/>
      <c r="C27" s="29"/>
    </row>
  </sheetData>
  <mergeCells count="32">
    <mergeCell ref="A27:C27"/>
    <mergeCell ref="A24:C24"/>
    <mergeCell ref="A26:M26"/>
    <mergeCell ref="L24:M24"/>
    <mergeCell ref="A25:C25"/>
    <mergeCell ref="L25:M25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8145A-0806-D542-9CAB-C35BB1BD082D}">
  <dimension ref="A1:AA27"/>
  <sheetViews>
    <sheetView view="pageBreakPreview" topLeftCell="A8" zoomScale="150" zoomScaleNormal="87" zoomScaleSheetLayoutView="87" workbookViewId="0">
      <selection activeCell="G8" sqref="G8:H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/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" customHeight="1" x14ac:dyDescent="0.2">
      <c r="A8" s="64"/>
      <c r="B8" s="68"/>
      <c r="C8" s="69"/>
      <c r="D8" s="20" t="s">
        <v>33</v>
      </c>
      <c r="E8" s="20" t="s">
        <v>35</v>
      </c>
      <c r="F8" s="20" t="s">
        <v>36</v>
      </c>
      <c r="G8" s="20"/>
      <c r="H8" s="20"/>
      <c r="I8" s="20"/>
      <c r="J8" s="20"/>
      <c r="K8" s="20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64"/>
      <c r="B12" s="68"/>
      <c r="C12" s="69"/>
      <c r="D12" s="9" t="s">
        <v>30</v>
      </c>
      <c r="E12" s="9" t="s">
        <v>30</v>
      </c>
      <c r="F12" s="9" t="s">
        <v>37</v>
      </c>
      <c r="G12" s="9"/>
      <c r="H12" s="9"/>
      <c r="I12" s="9"/>
      <c r="J12" s="9"/>
      <c r="K12" s="9"/>
      <c r="L12" s="50"/>
      <c r="M12" s="50"/>
    </row>
    <row r="13" spans="1:27" x14ac:dyDescent="0.2">
      <c r="A13" s="64"/>
      <c r="B13" s="68"/>
      <c r="C13" s="69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64"/>
      <c r="B15" s="68"/>
      <c r="C15" s="69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6" x14ac:dyDescent="0.2">
      <c r="A16" s="65"/>
      <c r="B16" s="70"/>
      <c r="C16" s="71"/>
      <c r="D16" s="28" t="s">
        <v>34</v>
      </c>
      <c r="E16" s="21">
        <v>62</v>
      </c>
      <c r="F16" s="22">
        <v>386.4</v>
      </c>
      <c r="G16" s="21"/>
      <c r="H16" s="22"/>
      <c r="I16" s="21"/>
      <c r="J16" s="21"/>
      <c r="K16" s="22"/>
      <c r="L16" s="51"/>
      <c r="M16" s="51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5" t="s">
        <v>24</v>
      </c>
      <c r="C18" s="46"/>
      <c r="D18" s="10">
        <v>5</v>
      </c>
      <c r="E18" s="10">
        <v>10</v>
      </c>
      <c r="F18" s="10">
        <v>1</v>
      </c>
      <c r="G18" s="10"/>
      <c r="H18" s="10"/>
      <c r="I18" s="10"/>
      <c r="J18" s="10"/>
      <c r="K18" s="10"/>
      <c r="L18" s="19">
        <f t="shared" ref="L18:L22" si="0">SUM(D18:K18)</f>
        <v>16</v>
      </c>
      <c r="M18" s="5"/>
      <c r="N18" s="17"/>
    </row>
    <row r="19" spans="1:14" ht="20.25" customHeight="1" x14ac:dyDescent="0.2">
      <c r="A19" s="3">
        <v>2</v>
      </c>
      <c r="B19" s="45" t="s">
        <v>25</v>
      </c>
      <c r="C19" s="46"/>
      <c r="D19" s="10">
        <v>5</v>
      </c>
      <c r="E19" s="10">
        <v>10</v>
      </c>
      <c r="F19" s="9">
        <v>1</v>
      </c>
      <c r="G19" s="9"/>
      <c r="H19" s="9"/>
      <c r="I19" s="10"/>
      <c r="J19" s="10"/>
      <c r="K19" s="10"/>
      <c r="L19" s="19">
        <f t="shared" si="0"/>
        <v>16</v>
      </c>
      <c r="M19" s="5"/>
      <c r="N19" s="17"/>
    </row>
    <row r="20" spans="1:14" ht="20.25" customHeight="1" x14ac:dyDescent="0.2">
      <c r="A20" s="3">
        <v>3</v>
      </c>
      <c r="B20" s="47" t="s">
        <v>26</v>
      </c>
      <c r="C20" s="48"/>
      <c r="D20" s="10">
        <v>5</v>
      </c>
      <c r="E20" s="10">
        <v>10</v>
      </c>
      <c r="F20" s="9">
        <v>1</v>
      </c>
      <c r="G20" s="9"/>
      <c r="H20" s="9"/>
      <c r="I20" s="10"/>
      <c r="J20" s="10"/>
      <c r="K20" s="10"/>
      <c r="L20" s="19">
        <f t="shared" si="0"/>
        <v>16</v>
      </c>
      <c r="M20" s="5"/>
      <c r="N20" s="17"/>
    </row>
    <row r="21" spans="1:14" ht="20.25" customHeight="1" x14ac:dyDescent="0.2">
      <c r="A21" s="3">
        <v>4</v>
      </c>
      <c r="B21" s="47" t="s">
        <v>23</v>
      </c>
      <c r="C21" s="48"/>
      <c r="D21" s="10">
        <v>5</v>
      </c>
      <c r="E21" s="10">
        <v>10</v>
      </c>
      <c r="F21" s="9">
        <v>1</v>
      </c>
      <c r="G21" s="9"/>
      <c r="H21" s="9"/>
      <c r="I21" s="10"/>
      <c r="J21" s="10"/>
      <c r="K21" s="10"/>
      <c r="L21" s="19">
        <f t="shared" si="0"/>
        <v>16</v>
      </c>
      <c r="M21" s="5"/>
      <c r="N21" s="17"/>
    </row>
    <row r="22" spans="1:14" ht="20.25" customHeight="1" x14ac:dyDescent="0.2">
      <c r="A22" s="3">
        <v>5</v>
      </c>
      <c r="B22" s="45" t="s">
        <v>27</v>
      </c>
      <c r="C22" s="46"/>
      <c r="D22" s="10"/>
      <c r="E22" s="10">
        <v>10</v>
      </c>
      <c r="F22" s="10"/>
      <c r="G22" s="9"/>
      <c r="H22" s="10"/>
      <c r="I22" s="10"/>
      <c r="J22" s="10"/>
      <c r="K22" s="10"/>
      <c r="L22" s="19">
        <f t="shared" si="0"/>
        <v>10</v>
      </c>
      <c r="M22" s="5"/>
      <c r="N22" s="17"/>
    </row>
    <row r="23" spans="1:14" ht="20.25" customHeight="1" x14ac:dyDescent="0.2">
      <c r="A23" s="3">
        <v>6</v>
      </c>
      <c r="B23" s="30" t="s">
        <v>28</v>
      </c>
      <c r="C23" s="31"/>
      <c r="D23" s="10"/>
      <c r="E23" s="10">
        <v>10</v>
      </c>
      <c r="F23" s="10">
        <v>1</v>
      </c>
      <c r="G23" s="9"/>
      <c r="H23" s="10"/>
      <c r="I23" s="10"/>
      <c r="J23" s="10"/>
      <c r="K23" s="10"/>
      <c r="L23" s="19">
        <f>SUM(D23:K23)</f>
        <v>11</v>
      </c>
      <c r="M23" s="5"/>
      <c r="N23" s="17"/>
    </row>
    <row r="24" spans="1:14" ht="16" x14ac:dyDescent="0.2">
      <c r="A24" s="32" t="s">
        <v>21</v>
      </c>
      <c r="B24" s="33"/>
      <c r="C24" s="34"/>
      <c r="D24" s="10">
        <f>SUM(D18:D23)</f>
        <v>20</v>
      </c>
      <c r="E24" s="10">
        <f t="shared" ref="E24:F24" si="1">SUM(E18:E23)</f>
        <v>60</v>
      </c>
      <c r="F24" s="10">
        <f t="shared" si="1"/>
        <v>5</v>
      </c>
      <c r="G24" s="10"/>
      <c r="H24" s="10"/>
      <c r="I24" s="10"/>
      <c r="J24" s="10"/>
      <c r="K24" s="10"/>
      <c r="L24" s="35">
        <f>SUM(L18:L23)</f>
        <v>85</v>
      </c>
      <c r="M24" s="36"/>
      <c r="N24" s="17"/>
    </row>
    <row r="25" spans="1:14" ht="16" x14ac:dyDescent="0.2">
      <c r="A25" s="37" t="s">
        <v>16</v>
      </c>
      <c r="B25" s="38"/>
      <c r="C25" s="39"/>
      <c r="D25" s="13">
        <f>D16*D24</f>
        <v>1886.6</v>
      </c>
      <c r="E25" s="13">
        <f t="shared" ref="E25:G25" si="2">E16*E24</f>
        <v>3720</v>
      </c>
      <c r="F25" s="13">
        <f t="shared" si="2"/>
        <v>1932</v>
      </c>
      <c r="G25" s="13"/>
      <c r="H25" s="13"/>
      <c r="I25" s="13"/>
      <c r="J25" s="13"/>
      <c r="K25" s="13"/>
      <c r="L25" s="40">
        <f>SUM(D25:K25)</f>
        <v>7538.6</v>
      </c>
      <c r="M25" s="41"/>
    </row>
    <row r="26" spans="1:14" ht="35" customHeight="1" x14ac:dyDescent="0.2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ht="16" x14ac:dyDescent="0.2">
      <c r="A27" s="29" t="s">
        <v>32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2:C22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1:C21"/>
    <mergeCell ref="A27:C27"/>
    <mergeCell ref="B23:C23"/>
    <mergeCell ref="A24:C24"/>
    <mergeCell ref="L24:M24"/>
    <mergeCell ref="A25:C25"/>
    <mergeCell ref="L25:M25"/>
    <mergeCell ref="A26:M26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2A71-B0EC-5246-BA11-849E1A644016}">
  <dimension ref="A1:AA27"/>
  <sheetViews>
    <sheetView view="pageBreakPreview" topLeftCell="A8" zoomScale="150" zoomScaleNormal="87" zoomScaleSheetLayoutView="87" workbookViewId="0">
      <selection activeCell="G8" sqref="G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/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" customHeight="1" x14ac:dyDescent="0.2">
      <c r="A8" s="64"/>
      <c r="B8" s="68"/>
      <c r="C8" s="69"/>
      <c r="D8" s="20" t="s">
        <v>33</v>
      </c>
      <c r="E8" s="20" t="s">
        <v>35</v>
      </c>
      <c r="F8" s="20" t="s">
        <v>36</v>
      </c>
      <c r="G8" s="20"/>
      <c r="H8" s="20"/>
      <c r="I8" s="20"/>
      <c r="J8" s="20"/>
      <c r="K8" s="20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64"/>
      <c r="B12" s="68"/>
      <c r="C12" s="69"/>
      <c r="D12" s="9" t="s">
        <v>30</v>
      </c>
      <c r="E12" s="9" t="s">
        <v>30</v>
      </c>
      <c r="F12" s="9" t="s">
        <v>37</v>
      </c>
      <c r="G12" s="9"/>
      <c r="H12" s="9"/>
      <c r="I12" s="9"/>
      <c r="J12" s="9"/>
      <c r="K12" s="9"/>
      <c r="L12" s="50"/>
      <c r="M12" s="50"/>
    </row>
    <row r="13" spans="1:27" ht="15" customHeight="1" x14ac:dyDescent="0.2">
      <c r="A13" s="64"/>
      <c r="B13" s="68"/>
      <c r="C13" s="69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50"/>
      <c r="M14" s="50"/>
    </row>
    <row r="15" spans="1:27" ht="15" customHeight="1" x14ac:dyDescent="0.2">
      <c r="A15" s="64"/>
      <c r="B15" s="68"/>
      <c r="C15" s="69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6" x14ac:dyDescent="0.2">
      <c r="A16" s="65"/>
      <c r="B16" s="70"/>
      <c r="C16" s="71"/>
      <c r="D16" s="28" t="s">
        <v>34</v>
      </c>
      <c r="E16" s="21">
        <v>62</v>
      </c>
      <c r="F16" s="22">
        <v>386.4</v>
      </c>
      <c r="G16" s="22"/>
      <c r="H16" s="21"/>
      <c r="I16" s="21"/>
      <c r="J16" s="21"/>
      <c r="K16" s="22"/>
      <c r="L16" s="51"/>
      <c r="M16" s="51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5" t="s">
        <v>24</v>
      </c>
      <c r="C18" s="46"/>
      <c r="D18" s="10">
        <v>5</v>
      </c>
      <c r="E18" s="10">
        <v>10</v>
      </c>
      <c r="F18" s="10">
        <v>1</v>
      </c>
      <c r="G18" s="10"/>
      <c r="H18" s="10"/>
      <c r="I18" s="10"/>
      <c r="J18" s="10"/>
      <c r="K18" s="10"/>
      <c r="L18" s="19">
        <f t="shared" ref="L18:L22" si="0">SUM(D18:K18)</f>
        <v>16</v>
      </c>
      <c r="M18" s="5"/>
      <c r="N18" s="17"/>
    </row>
    <row r="19" spans="1:14" ht="20.25" customHeight="1" x14ac:dyDescent="0.2">
      <c r="A19" s="3">
        <v>2</v>
      </c>
      <c r="B19" s="45" t="s">
        <v>25</v>
      </c>
      <c r="C19" s="46"/>
      <c r="D19" s="10">
        <v>5</v>
      </c>
      <c r="E19" s="10">
        <v>10</v>
      </c>
      <c r="F19" s="9">
        <v>1</v>
      </c>
      <c r="G19" s="9"/>
      <c r="H19" s="9"/>
      <c r="I19" s="10"/>
      <c r="J19" s="10"/>
      <c r="K19" s="10"/>
      <c r="L19" s="19">
        <f t="shared" si="0"/>
        <v>16</v>
      </c>
      <c r="M19" s="5"/>
      <c r="N19" s="17"/>
    </row>
    <row r="20" spans="1:14" ht="20.25" customHeight="1" x14ac:dyDescent="0.2">
      <c r="A20" s="3">
        <v>3</v>
      </c>
      <c r="B20" s="47" t="s">
        <v>26</v>
      </c>
      <c r="C20" s="48"/>
      <c r="D20" s="10">
        <v>5</v>
      </c>
      <c r="E20" s="10">
        <v>10</v>
      </c>
      <c r="F20" s="9">
        <v>1</v>
      </c>
      <c r="G20" s="9"/>
      <c r="H20" s="9"/>
      <c r="I20" s="10"/>
      <c r="J20" s="10"/>
      <c r="K20" s="10"/>
      <c r="L20" s="19">
        <f t="shared" si="0"/>
        <v>16</v>
      </c>
      <c r="M20" s="5"/>
      <c r="N20" s="17"/>
    </row>
    <row r="21" spans="1:14" ht="20.25" customHeight="1" x14ac:dyDescent="0.2">
      <c r="A21" s="3">
        <v>4</v>
      </c>
      <c r="B21" s="47" t="s">
        <v>23</v>
      </c>
      <c r="C21" s="48"/>
      <c r="D21" s="10">
        <v>5</v>
      </c>
      <c r="E21" s="10">
        <v>10</v>
      </c>
      <c r="F21" s="9">
        <v>1</v>
      </c>
      <c r="G21" s="9"/>
      <c r="H21" s="9"/>
      <c r="I21" s="10"/>
      <c r="J21" s="10"/>
      <c r="K21" s="10"/>
      <c r="L21" s="19">
        <f t="shared" si="0"/>
        <v>16</v>
      </c>
      <c r="M21" s="5"/>
      <c r="N21" s="17"/>
    </row>
    <row r="22" spans="1:14" ht="20.25" customHeight="1" x14ac:dyDescent="0.2">
      <c r="A22" s="3">
        <v>5</v>
      </c>
      <c r="B22" s="45" t="s">
        <v>27</v>
      </c>
      <c r="C22" s="46"/>
      <c r="D22" s="10"/>
      <c r="E22" s="10">
        <v>10</v>
      </c>
      <c r="F22" s="9">
        <v>1</v>
      </c>
      <c r="G22" s="9"/>
      <c r="H22" s="10"/>
      <c r="I22" s="10"/>
      <c r="J22" s="10"/>
      <c r="K22" s="10"/>
      <c r="L22" s="19">
        <f t="shared" si="0"/>
        <v>11</v>
      </c>
      <c r="M22" s="5"/>
      <c r="N22" s="17"/>
    </row>
    <row r="23" spans="1:14" ht="20.25" customHeight="1" x14ac:dyDescent="0.2">
      <c r="A23" s="3">
        <v>6</v>
      </c>
      <c r="B23" s="30" t="s">
        <v>28</v>
      </c>
      <c r="C23" s="31"/>
      <c r="D23" s="10"/>
      <c r="E23" s="10">
        <v>10</v>
      </c>
      <c r="F23" s="9"/>
      <c r="G23" s="9"/>
      <c r="H23" s="10"/>
      <c r="I23" s="10"/>
      <c r="J23" s="10"/>
      <c r="K23" s="10"/>
      <c r="L23" s="19">
        <f>SUM(D23:K23)</f>
        <v>10</v>
      </c>
      <c r="M23" s="5"/>
      <c r="N23" s="17"/>
    </row>
    <row r="24" spans="1:14" ht="16" x14ac:dyDescent="0.2">
      <c r="A24" s="32" t="s">
        <v>21</v>
      </c>
      <c r="B24" s="33"/>
      <c r="C24" s="34"/>
      <c r="D24" s="10">
        <f>SUM(D18:D23)</f>
        <v>20</v>
      </c>
      <c r="E24" s="10">
        <f t="shared" ref="E24:F24" si="1">SUM(E18:E23)</f>
        <v>60</v>
      </c>
      <c r="F24" s="10">
        <f t="shared" si="1"/>
        <v>5</v>
      </c>
      <c r="G24" s="10"/>
      <c r="H24" s="10"/>
      <c r="I24" s="10"/>
      <c r="J24" s="10"/>
      <c r="K24" s="10"/>
      <c r="L24" s="35">
        <f>SUM(L18:L23)</f>
        <v>85</v>
      </c>
      <c r="M24" s="36"/>
      <c r="N24" s="17"/>
    </row>
    <row r="25" spans="1:14" ht="16" x14ac:dyDescent="0.2">
      <c r="A25" s="37" t="s">
        <v>16</v>
      </c>
      <c r="B25" s="38"/>
      <c r="C25" s="39"/>
      <c r="D25" s="13">
        <f>D16*D24</f>
        <v>1886.6</v>
      </c>
      <c r="E25" s="13">
        <f t="shared" ref="E25:F25" si="2">E16*E24</f>
        <v>3720</v>
      </c>
      <c r="F25" s="13">
        <f t="shared" si="2"/>
        <v>1932</v>
      </c>
      <c r="G25" s="13"/>
      <c r="H25" s="13"/>
      <c r="I25" s="13"/>
      <c r="J25" s="13"/>
      <c r="K25" s="13"/>
      <c r="L25" s="40">
        <f>SUM(D25:K25)</f>
        <v>7538.6</v>
      </c>
      <c r="M25" s="41"/>
    </row>
    <row r="26" spans="1:14" ht="35" customHeight="1" x14ac:dyDescent="0.2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ht="16" x14ac:dyDescent="0.2">
      <c r="A27" s="29" t="s">
        <v>32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2:C22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1:C21"/>
    <mergeCell ref="A27:C27"/>
    <mergeCell ref="B23:C23"/>
    <mergeCell ref="A24:C24"/>
    <mergeCell ref="L24:M24"/>
    <mergeCell ref="A25:C25"/>
    <mergeCell ref="L25:M25"/>
    <mergeCell ref="A26:M26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633F0-D92C-1F42-A203-7507A470984F}">
  <dimension ref="A1:AA27"/>
  <sheetViews>
    <sheetView view="pageBreakPreview" topLeftCell="A8" zoomScale="150" zoomScaleNormal="87" zoomScaleSheetLayoutView="87" workbookViewId="0">
      <selection activeCell="G8" sqref="G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/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" customHeight="1" x14ac:dyDescent="0.2">
      <c r="A8" s="64"/>
      <c r="B8" s="68"/>
      <c r="C8" s="69"/>
      <c r="D8" s="20" t="s">
        <v>35</v>
      </c>
      <c r="E8" s="20" t="s">
        <v>36</v>
      </c>
      <c r="F8" s="20" t="s">
        <v>33</v>
      </c>
      <c r="G8" s="20"/>
      <c r="H8" s="20"/>
      <c r="I8" s="20"/>
      <c r="J8" s="20"/>
      <c r="K8" s="20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64"/>
      <c r="B12" s="68"/>
      <c r="C12" s="69"/>
      <c r="D12" s="9" t="s">
        <v>30</v>
      </c>
      <c r="E12" s="9" t="s">
        <v>37</v>
      </c>
      <c r="F12" s="9" t="s">
        <v>30</v>
      </c>
      <c r="G12" s="9"/>
      <c r="H12" s="9"/>
      <c r="I12" s="9"/>
      <c r="J12" s="9"/>
      <c r="K12" s="9"/>
      <c r="L12" s="50"/>
      <c r="M12" s="50"/>
    </row>
    <row r="13" spans="1:27" x14ac:dyDescent="0.2">
      <c r="A13" s="64"/>
      <c r="B13" s="68"/>
      <c r="C13" s="69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64"/>
      <c r="B15" s="68"/>
      <c r="C15" s="69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6" x14ac:dyDescent="0.2">
      <c r="A16" s="65"/>
      <c r="B16" s="70"/>
      <c r="C16" s="71"/>
      <c r="D16" s="21">
        <v>62</v>
      </c>
      <c r="E16" s="22">
        <v>386.4</v>
      </c>
      <c r="F16" s="28" t="s">
        <v>34</v>
      </c>
      <c r="G16" s="22"/>
      <c r="H16" s="21"/>
      <c r="I16" s="21"/>
      <c r="J16" s="21"/>
      <c r="K16" s="22"/>
      <c r="L16" s="51"/>
      <c r="M16" s="51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5" t="s">
        <v>24</v>
      </c>
      <c r="C18" s="46"/>
      <c r="D18" s="10">
        <v>10</v>
      </c>
      <c r="E18" s="10">
        <v>1</v>
      </c>
      <c r="F18" s="10">
        <v>5</v>
      </c>
      <c r="G18" s="10"/>
      <c r="H18" s="10"/>
      <c r="I18" s="10"/>
      <c r="J18" s="10"/>
      <c r="K18" s="10"/>
      <c r="L18" s="19">
        <f t="shared" ref="L18:L22" si="0">SUM(D18:K18)</f>
        <v>16</v>
      </c>
      <c r="M18" s="5"/>
      <c r="N18" s="17"/>
    </row>
    <row r="19" spans="1:14" ht="20.25" customHeight="1" x14ac:dyDescent="0.2">
      <c r="A19" s="3">
        <v>2</v>
      </c>
      <c r="B19" s="45" t="s">
        <v>25</v>
      </c>
      <c r="C19" s="46"/>
      <c r="D19" s="10">
        <v>10</v>
      </c>
      <c r="E19" s="9">
        <v>1</v>
      </c>
      <c r="F19" s="10"/>
      <c r="G19" s="9"/>
      <c r="H19" s="9"/>
      <c r="I19" s="10"/>
      <c r="J19" s="10"/>
      <c r="K19" s="10"/>
      <c r="L19" s="19">
        <f t="shared" si="0"/>
        <v>11</v>
      </c>
      <c r="M19" s="5"/>
      <c r="N19" s="17"/>
    </row>
    <row r="20" spans="1:14" ht="20.25" customHeight="1" x14ac:dyDescent="0.2">
      <c r="A20" s="3">
        <v>3</v>
      </c>
      <c r="B20" s="47" t="s">
        <v>26</v>
      </c>
      <c r="C20" s="48"/>
      <c r="D20" s="10">
        <v>10</v>
      </c>
      <c r="E20" s="9">
        <v>1</v>
      </c>
      <c r="F20" s="10">
        <v>5</v>
      </c>
      <c r="G20" s="9"/>
      <c r="H20" s="9"/>
      <c r="I20" s="10"/>
      <c r="J20" s="10"/>
      <c r="K20" s="10"/>
      <c r="L20" s="19">
        <f t="shared" si="0"/>
        <v>16</v>
      </c>
      <c r="M20" s="5"/>
      <c r="N20" s="17"/>
    </row>
    <row r="21" spans="1:14" ht="20.25" customHeight="1" x14ac:dyDescent="0.2">
      <c r="A21" s="3">
        <v>4</v>
      </c>
      <c r="B21" s="47" t="s">
        <v>23</v>
      </c>
      <c r="C21" s="48"/>
      <c r="D21" s="10">
        <v>10</v>
      </c>
      <c r="E21" s="9">
        <v>1</v>
      </c>
      <c r="F21" s="10"/>
      <c r="G21" s="9"/>
      <c r="H21" s="9"/>
      <c r="I21" s="10"/>
      <c r="J21" s="10"/>
      <c r="K21" s="10"/>
      <c r="L21" s="19">
        <f t="shared" si="0"/>
        <v>11</v>
      </c>
      <c r="M21" s="5"/>
      <c r="N21" s="17"/>
    </row>
    <row r="22" spans="1:14" ht="20.25" customHeight="1" x14ac:dyDescent="0.2">
      <c r="A22" s="3">
        <v>5</v>
      </c>
      <c r="B22" s="45" t="s">
        <v>27</v>
      </c>
      <c r="C22" s="46"/>
      <c r="D22" s="10">
        <v>10</v>
      </c>
      <c r="E22" s="9">
        <v>1</v>
      </c>
      <c r="F22" s="10">
        <v>5</v>
      </c>
      <c r="G22" s="9"/>
      <c r="H22" s="10"/>
      <c r="I22" s="10"/>
      <c r="J22" s="10"/>
      <c r="K22" s="10"/>
      <c r="L22" s="19">
        <f t="shared" si="0"/>
        <v>16</v>
      </c>
      <c r="M22" s="5"/>
      <c r="N22" s="17"/>
    </row>
    <row r="23" spans="1:14" ht="20.25" customHeight="1" x14ac:dyDescent="0.2">
      <c r="A23" s="3">
        <v>6</v>
      </c>
      <c r="B23" s="30" t="s">
        <v>28</v>
      </c>
      <c r="C23" s="31"/>
      <c r="D23" s="10">
        <v>10</v>
      </c>
      <c r="E23" s="9"/>
      <c r="F23" s="9">
        <v>5</v>
      </c>
      <c r="G23" s="9"/>
      <c r="H23" s="10"/>
      <c r="I23" s="10"/>
      <c r="J23" s="10"/>
      <c r="K23" s="10"/>
      <c r="L23" s="19">
        <f>SUM(D23:K23)</f>
        <v>15</v>
      </c>
      <c r="M23" s="5"/>
      <c r="N23" s="17"/>
    </row>
    <row r="24" spans="1:14" ht="16" x14ac:dyDescent="0.2">
      <c r="A24" s="32" t="s">
        <v>21</v>
      </c>
      <c r="B24" s="33"/>
      <c r="C24" s="34"/>
      <c r="D24" s="10">
        <f>SUM(D18:D23)</f>
        <v>60</v>
      </c>
      <c r="E24" s="10">
        <f t="shared" ref="E24:F24" si="1">SUM(E18:E23)</f>
        <v>5</v>
      </c>
      <c r="F24" s="10">
        <f t="shared" si="1"/>
        <v>20</v>
      </c>
      <c r="G24" s="10"/>
      <c r="H24" s="10"/>
      <c r="I24" s="10"/>
      <c r="J24" s="10"/>
      <c r="K24" s="10"/>
      <c r="L24" s="35">
        <f>SUM(L18:L23)</f>
        <v>85</v>
      </c>
      <c r="M24" s="36"/>
      <c r="N24" s="17"/>
    </row>
    <row r="25" spans="1:14" ht="16" x14ac:dyDescent="0.2">
      <c r="A25" s="37" t="s">
        <v>16</v>
      </c>
      <c r="B25" s="38"/>
      <c r="C25" s="39"/>
      <c r="D25" s="13">
        <f>D16*D24</f>
        <v>3720</v>
      </c>
      <c r="E25" s="13">
        <f t="shared" ref="E25:F25" si="2">E16*E24</f>
        <v>1932</v>
      </c>
      <c r="F25" s="13">
        <f t="shared" si="2"/>
        <v>1886.6</v>
      </c>
      <c r="G25" s="13"/>
      <c r="H25" s="13"/>
      <c r="I25" s="13"/>
      <c r="J25" s="13"/>
      <c r="K25" s="13"/>
      <c r="L25" s="40">
        <f>SUM(D25:K25)</f>
        <v>7538.6</v>
      </c>
      <c r="M25" s="41"/>
    </row>
    <row r="26" spans="1:14" ht="35" customHeight="1" x14ac:dyDescent="0.2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ht="16" x14ac:dyDescent="0.2">
      <c r="A27" s="29" t="s">
        <v>32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2:C22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1:C21"/>
    <mergeCell ref="A27:C27"/>
    <mergeCell ref="B23:C23"/>
    <mergeCell ref="A24:C24"/>
    <mergeCell ref="L24:M24"/>
    <mergeCell ref="A25:C25"/>
    <mergeCell ref="L25:M25"/>
    <mergeCell ref="A26:M26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34CE9-18AF-E840-95A0-0E7901B323B6}">
  <dimension ref="A1:AA27"/>
  <sheetViews>
    <sheetView tabSelected="1" view="pageBreakPreview" topLeftCell="A5" zoomScale="150" zoomScaleNormal="87" zoomScaleSheetLayoutView="87" workbookViewId="0">
      <selection activeCell="G25" sqref="G16:G25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/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" customHeight="1" x14ac:dyDescent="0.2">
      <c r="A8" s="64"/>
      <c r="B8" s="68"/>
      <c r="C8" s="69"/>
      <c r="D8" s="20" t="s">
        <v>35</v>
      </c>
      <c r="E8" s="20" t="s">
        <v>36</v>
      </c>
      <c r="F8" s="20" t="s">
        <v>33</v>
      </c>
      <c r="G8" s="20"/>
      <c r="H8" s="20"/>
      <c r="I8" s="20"/>
      <c r="J8" s="20"/>
      <c r="K8" s="20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64"/>
      <c r="B12" s="68"/>
      <c r="C12" s="69"/>
      <c r="D12" s="9" t="s">
        <v>30</v>
      </c>
      <c r="E12" s="9" t="s">
        <v>37</v>
      </c>
      <c r="F12" s="9" t="s">
        <v>30</v>
      </c>
      <c r="G12" s="9"/>
      <c r="H12" s="9"/>
      <c r="I12" s="9"/>
      <c r="J12" s="9"/>
      <c r="K12" s="9"/>
      <c r="L12" s="50"/>
      <c r="M12" s="50"/>
    </row>
    <row r="13" spans="1:27" x14ac:dyDescent="0.2">
      <c r="A13" s="64"/>
      <c r="B13" s="68"/>
      <c r="C13" s="69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64"/>
      <c r="B15" s="68"/>
      <c r="C15" s="69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6" x14ac:dyDescent="0.2">
      <c r="A16" s="65"/>
      <c r="B16" s="70"/>
      <c r="C16" s="71"/>
      <c r="D16" s="21">
        <v>62</v>
      </c>
      <c r="E16" s="22">
        <v>386.4</v>
      </c>
      <c r="F16" s="28" t="s">
        <v>34</v>
      </c>
      <c r="G16" s="22"/>
      <c r="H16" s="21"/>
      <c r="I16" s="21"/>
      <c r="J16" s="21"/>
      <c r="K16" s="22"/>
      <c r="L16" s="51"/>
      <c r="M16" s="51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5" t="s">
        <v>24</v>
      </c>
      <c r="C18" s="46"/>
      <c r="D18" s="10">
        <v>10</v>
      </c>
      <c r="E18" s="10">
        <v>1</v>
      </c>
      <c r="F18" s="10">
        <v>5</v>
      </c>
      <c r="G18" s="10"/>
      <c r="H18" s="10"/>
      <c r="I18" s="10"/>
      <c r="J18" s="10"/>
      <c r="K18" s="10"/>
      <c r="L18" s="19">
        <f t="shared" ref="L18:L22" si="0">SUM(D18:K18)</f>
        <v>16</v>
      </c>
      <c r="M18" s="5"/>
      <c r="N18" s="17"/>
    </row>
    <row r="19" spans="1:14" ht="20.25" customHeight="1" x14ac:dyDescent="0.2">
      <c r="A19" s="3">
        <v>2</v>
      </c>
      <c r="B19" s="45" t="s">
        <v>25</v>
      </c>
      <c r="C19" s="46"/>
      <c r="D19" s="10">
        <v>10</v>
      </c>
      <c r="E19" s="9">
        <v>1</v>
      </c>
      <c r="F19" s="10">
        <v>5</v>
      </c>
      <c r="G19" s="9"/>
      <c r="H19" s="9"/>
      <c r="I19" s="10"/>
      <c r="J19" s="10"/>
      <c r="K19" s="10"/>
      <c r="L19" s="19">
        <f t="shared" si="0"/>
        <v>16</v>
      </c>
      <c r="M19" s="5"/>
      <c r="N19" s="17"/>
    </row>
    <row r="20" spans="1:14" ht="20.25" customHeight="1" x14ac:dyDescent="0.2">
      <c r="A20" s="3">
        <v>3</v>
      </c>
      <c r="B20" s="47" t="s">
        <v>26</v>
      </c>
      <c r="C20" s="48"/>
      <c r="D20" s="10">
        <v>10</v>
      </c>
      <c r="E20" s="9">
        <v>1</v>
      </c>
      <c r="F20" s="10">
        <v>5</v>
      </c>
      <c r="G20" s="9"/>
      <c r="H20" s="9"/>
      <c r="I20" s="10"/>
      <c r="J20" s="10"/>
      <c r="K20" s="10"/>
      <c r="L20" s="19">
        <f t="shared" si="0"/>
        <v>16</v>
      </c>
      <c r="M20" s="5"/>
      <c r="N20" s="17"/>
    </row>
    <row r="21" spans="1:14" ht="20.25" customHeight="1" x14ac:dyDescent="0.2">
      <c r="A21" s="3">
        <v>4</v>
      </c>
      <c r="B21" s="47" t="s">
        <v>23</v>
      </c>
      <c r="C21" s="48"/>
      <c r="D21" s="10">
        <v>10</v>
      </c>
      <c r="E21" s="9"/>
      <c r="F21" s="10"/>
      <c r="G21" s="9"/>
      <c r="H21" s="9"/>
      <c r="I21" s="10"/>
      <c r="J21" s="10"/>
      <c r="K21" s="10"/>
      <c r="L21" s="19">
        <f t="shared" si="0"/>
        <v>10</v>
      </c>
      <c r="M21" s="5"/>
      <c r="N21" s="17"/>
    </row>
    <row r="22" spans="1:14" ht="20.25" customHeight="1" x14ac:dyDescent="0.2">
      <c r="A22" s="3">
        <v>5</v>
      </c>
      <c r="B22" s="45" t="s">
        <v>27</v>
      </c>
      <c r="C22" s="46"/>
      <c r="D22" s="10">
        <v>10</v>
      </c>
      <c r="E22" s="9">
        <v>1</v>
      </c>
      <c r="F22" s="10"/>
      <c r="G22" s="9"/>
      <c r="H22" s="10"/>
      <c r="I22" s="10"/>
      <c r="J22" s="10"/>
      <c r="K22" s="10"/>
      <c r="L22" s="19">
        <f t="shared" si="0"/>
        <v>11</v>
      </c>
      <c r="M22" s="5"/>
      <c r="N22" s="17"/>
    </row>
    <row r="23" spans="1:14" ht="20.25" customHeight="1" x14ac:dyDescent="0.2">
      <c r="A23" s="3">
        <v>6</v>
      </c>
      <c r="B23" s="30" t="s">
        <v>28</v>
      </c>
      <c r="C23" s="31"/>
      <c r="D23" s="10">
        <v>10</v>
      </c>
      <c r="E23" s="9">
        <v>1</v>
      </c>
      <c r="F23" s="9">
        <v>5</v>
      </c>
      <c r="G23" s="9"/>
      <c r="H23" s="10"/>
      <c r="I23" s="10"/>
      <c r="J23" s="10"/>
      <c r="K23" s="10"/>
      <c r="L23" s="19">
        <f>SUM(D23:K23)</f>
        <v>16</v>
      </c>
      <c r="M23" s="5"/>
      <c r="N23" s="17"/>
    </row>
    <row r="24" spans="1:14" ht="16" x14ac:dyDescent="0.2">
      <c r="A24" s="32" t="s">
        <v>21</v>
      </c>
      <c r="B24" s="33"/>
      <c r="C24" s="34"/>
      <c r="D24" s="10">
        <f>SUM(D18:D23)</f>
        <v>60</v>
      </c>
      <c r="E24" s="10">
        <f t="shared" ref="E24:F24" si="1">SUM(E18:E23)</f>
        <v>5</v>
      </c>
      <c r="F24" s="10">
        <f t="shared" si="1"/>
        <v>20</v>
      </c>
      <c r="G24" s="10"/>
      <c r="H24" s="10"/>
      <c r="I24" s="10"/>
      <c r="J24" s="10"/>
      <c r="K24" s="10"/>
      <c r="L24" s="35">
        <f>SUM(L18:L23)</f>
        <v>85</v>
      </c>
      <c r="M24" s="36"/>
      <c r="N24" s="17"/>
    </row>
    <row r="25" spans="1:14" ht="16" x14ac:dyDescent="0.2">
      <c r="A25" s="37" t="s">
        <v>16</v>
      </c>
      <c r="B25" s="38"/>
      <c r="C25" s="39"/>
      <c r="D25" s="13">
        <f>D16*D24</f>
        <v>3720</v>
      </c>
      <c r="E25" s="13">
        <f t="shared" ref="E25:F25" si="2">E16*E24</f>
        <v>1932</v>
      </c>
      <c r="F25" s="13">
        <f t="shared" si="2"/>
        <v>1886.6</v>
      </c>
      <c r="G25" s="13"/>
      <c r="H25" s="13"/>
      <c r="I25" s="13"/>
      <c r="J25" s="13"/>
      <c r="K25" s="13"/>
      <c r="L25" s="40">
        <f>SUM(D25:K25)</f>
        <v>7538.6</v>
      </c>
      <c r="M25" s="41"/>
    </row>
    <row r="26" spans="1:14" ht="35" customHeight="1" x14ac:dyDescent="0.2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ht="16" x14ac:dyDescent="0.2">
      <c r="A27" s="29" t="s">
        <v>32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2:C22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1:C21"/>
    <mergeCell ref="A27:C27"/>
    <mergeCell ref="B23:C23"/>
    <mergeCell ref="A24:C24"/>
    <mergeCell ref="L24:M24"/>
    <mergeCell ref="A25:C25"/>
    <mergeCell ref="L25:M25"/>
    <mergeCell ref="A26:M26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8F68-638A-004D-969E-3F230569C389}">
  <dimension ref="A1:AA27"/>
  <sheetViews>
    <sheetView view="pageBreakPreview" topLeftCell="A8" zoomScale="150" zoomScaleNormal="87" zoomScaleSheetLayoutView="87" workbookViewId="0">
      <selection activeCell="G22" sqref="G22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/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" customHeight="1" x14ac:dyDescent="0.2">
      <c r="A8" s="64"/>
      <c r="B8" s="68"/>
      <c r="C8" s="69"/>
      <c r="D8" s="20" t="s">
        <v>35</v>
      </c>
      <c r="E8" s="20"/>
      <c r="F8" s="20"/>
      <c r="G8" s="20"/>
      <c r="H8" s="20"/>
      <c r="I8" s="20"/>
      <c r="J8" s="20"/>
      <c r="K8" s="20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64"/>
      <c r="B12" s="68"/>
      <c r="C12" s="69"/>
      <c r="D12" s="9" t="s">
        <v>30</v>
      </c>
      <c r="E12" s="9"/>
      <c r="F12" s="9"/>
      <c r="G12" s="9"/>
      <c r="H12" s="9"/>
      <c r="I12" s="9"/>
      <c r="J12" s="9"/>
      <c r="K12" s="9"/>
      <c r="L12" s="50"/>
      <c r="M12" s="50"/>
    </row>
    <row r="13" spans="1:27" x14ac:dyDescent="0.2">
      <c r="A13" s="64"/>
      <c r="B13" s="68"/>
      <c r="C13" s="69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64"/>
      <c r="B15" s="68"/>
      <c r="C15" s="69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6" x14ac:dyDescent="0.2">
      <c r="A16" s="65"/>
      <c r="B16" s="70"/>
      <c r="C16" s="71"/>
      <c r="D16" s="21">
        <v>62</v>
      </c>
      <c r="E16" s="22"/>
      <c r="F16" s="22"/>
      <c r="G16" s="21"/>
      <c r="H16" s="21"/>
      <c r="I16" s="21"/>
      <c r="J16" s="21"/>
      <c r="K16" s="22"/>
      <c r="L16" s="51"/>
      <c r="M16" s="51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5" t="s">
        <v>24</v>
      </c>
      <c r="C18" s="46"/>
      <c r="D18" s="10">
        <v>10</v>
      </c>
      <c r="E18" s="10"/>
      <c r="F18" s="10"/>
      <c r="G18" s="10"/>
      <c r="H18" s="10"/>
      <c r="I18" s="10"/>
      <c r="J18" s="10"/>
      <c r="K18" s="10"/>
      <c r="L18" s="19">
        <f t="shared" ref="L18:L22" si="0">SUM(D18:K18)</f>
        <v>10</v>
      </c>
      <c r="M18" s="5"/>
      <c r="N18" s="17"/>
    </row>
    <row r="19" spans="1:14" ht="20.25" customHeight="1" x14ac:dyDescent="0.2">
      <c r="A19" s="3">
        <v>2</v>
      </c>
      <c r="B19" s="45" t="s">
        <v>25</v>
      </c>
      <c r="C19" s="46"/>
      <c r="D19" s="10">
        <v>10</v>
      </c>
      <c r="E19" s="10"/>
      <c r="F19" s="10"/>
      <c r="G19" s="9"/>
      <c r="H19" s="9"/>
      <c r="I19" s="10"/>
      <c r="J19" s="10"/>
      <c r="K19" s="10"/>
      <c r="L19" s="19">
        <f t="shared" si="0"/>
        <v>10</v>
      </c>
      <c r="M19" s="5"/>
      <c r="N19" s="17"/>
    </row>
    <row r="20" spans="1:14" ht="20.25" customHeight="1" x14ac:dyDescent="0.2">
      <c r="A20" s="3">
        <v>3</v>
      </c>
      <c r="B20" s="47" t="s">
        <v>26</v>
      </c>
      <c r="C20" s="48"/>
      <c r="D20" s="10">
        <v>10</v>
      </c>
      <c r="E20" s="10"/>
      <c r="F20" s="10"/>
      <c r="G20" s="9"/>
      <c r="H20" s="9"/>
      <c r="I20" s="10"/>
      <c r="J20" s="10"/>
      <c r="K20" s="10"/>
      <c r="L20" s="19">
        <f t="shared" si="0"/>
        <v>10</v>
      </c>
      <c r="M20" s="5"/>
      <c r="N20" s="17"/>
    </row>
    <row r="21" spans="1:14" ht="20.25" customHeight="1" x14ac:dyDescent="0.2">
      <c r="A21" s="3">
        <v>4</v>
      </c>
      <c r="B21" s="47" t="s">
        <v>23</v>
      </c>
      <c r="C21" s="48"/>
      <c r="D21" s="10">
        <v>10</v>
      </c>
      <c r="E21" s="10"/>
      <c r="F21" s="10"/>
      <c r="G21" s="9"/>
      <c r="H21" s="9"/>
      <c r="I21" s="10"/>
      <c r="J21" s="10"/>
      <c r="K21" s="10"/>
      <c r="L21" s="19">
        <f t="shared" si="0"/>
        <v>10</v>
      </c>
      <c r="M21" s="5"/>
      <c r="N21" s="17"/>
    </row>
    <row r="22" spans="1:14" ht="20.25" customHeight="1" x14ac:dyDescent="0.2">
      <c r="A22" s="3">
        <v>5</v>
      </c>
      <c r="B22" s="45" t="s">
        <v>27</v>
      </c>
      <c r="C22" s="46"/>
      <c r="D22" s="10">
        <v>10</v>
      </c>
      <c r="E22" s="10"/>
      <c r="F22" s="10"/>
      <c r="G22" s="9"/>
      <c r="H22" s="10"/>
      <c r="I22" s="10"/>
      <c r="J22" s="10"/>
      <c r="K22" s="10"/>
      <c r="L22" s="19">
        <f t="shared" si="0"/>
        <v>10</v>
      </c>
      <c r="M22" s="5"/>
      <c r="N22" s="17"/>
    </row>
    <row r="23" spans="1:14" ht="20.25" customHeight="1" x14ac:dyDescent="0.2">
      <c r="A23" s="3">
        <v>6</v>
      </c>
      <c r="B23" s="30" t="s">
        <v>28</v>
      </c>
      <c r="C23" s="31"/>
      <c r="D23" s="10">
        <v>10</v>
      </c>
      <c r="E23" s="9"/>
      <c r="F23" s="9"/>
      <c r="G23" s="9"/>
      <c r="H23" s="10"/>
      <c r="I23" s="10"/>
      <c r="J23" s="10"/>
      <c r="K23" s="10"/>
      <c r="L23" s="19">
        <f>SUM(D23:K23)</f>
        <v>10</v>
      </c>
      <c r="M23" s="5"/>
      <c r="N23" s="17"/>
    </row>
    <row r="24" spans="1:14" ht="16" x14ac:dyDescent="0.2">
      <c r="A24" s="32" t="s">
        <v>21</v>
      </c>
      <c r="B24" s="33"/>
      <c r="C24" s="34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35">
        <f>SUM(L18:L23)</f>
        <v>60</v>
      </c>
      <c r="M24" s="36"/>
      <c r="N24" s="17"/>
    </row>
    <row r="25" spans="1:14" ht="16" x14ac:dyDescent="0.2">
      <c r="A25" s="37" t="s">
        <v>16</v>
      </c>
      <c r="B25" s="38"/>
      <c r="C25" s="39"/>
      <c r="D25" s="13">
        <f>D16*D24</f>
        <v>3720</v>
      </c>
      <c r="E25" s="13"/>
      <c r="F25" s="13"/>
      <c r="G25" s="13"/>
      <c r="H25" s="13"/>
      <c r="I25" s="13"/>
      <c r="J25" s="13"/>
      <c r="K25" s="13"/>
      <c r="L25" s="40">
        <f>SUM(D25:K25)</f>
        <v>3720</v>
      </c>
      <c r="M25" s="41"/>
    </row>
    <row r="26" spans="1:14" ht="35" customHeight="1" x14ac:dyDescent="0.2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ht="16" x14ac:dyDescent="0.2">
      <c r="A27" s="29" t="s">
        <v>32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2:C22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1:C21"/>
    <mergeCell ref="A27:C27"/>
    <mergeCell ref="B23:C23"/>
    <mergeCell ref="A24:C24"/>
    <mergeCell ref="L24:M24"/>
    <mergeCell ref="A25:C25"/>
    <mergeCell ref="L25:M25"/>
    <mergeCell ref="A26:M26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copies="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D4BCE-33A6-BE4B-91F7-76634404FA7E}">
  <dimension ref="A1:AA27"/>
  <sheetViews>
    <sheetView view="pageBreakPreview" topLeftCell="A8" zoomScale="150" zoomScaleNormal="87" zoomScaleSheetLayoutView="87" workbookViewId="0">
      <selection activeCell="E21" sqref="E21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6" x14ac:dyDescent="0.2">
      <c r="A3" s="72" t="s">
        <v>31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25" customHeight="1" x14ac:dyDescent="0.2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8"/>
      <c r="B6" s="59"/>
      <c r="C6" s="24"/>
      <c r="D6" s="60"/>
      <c r="E6" s="61"/>
      <c r="F6" s="62"/>
      <c r="G6" s="61"/>
      <c r="H6" s="60"/>
      <c r="I6" s="61"/>
      <c r="J6" s="25" t="s">
        <v>18</v>
      </c>
      <c r="K6" s="26" t="s">
        <v>22</v>
      </c>
      <c r="L6" s="24"/>
      <c r="M6" s="24"/>
    </row>
    <row r="7" spans="1:27" x14ac:dyDescent="0.2">
      <c r="A7" s="63" t="s">
        <v>19</v>
      </c>
      <c r="B7" s="66" t="s">
        <v>20</v>
      </c>
      <c r="C7" s="67"/>
      <c r="D7" s="55" t="s">
        <v>9</v>
      </c>
      <c r="E7" s="56"/>
      <c r="F7" s="56"/>
      <c r="G7" s="56"/>
      <c r="H7" s="56"/>
      <c r="I7" s="56"/>
      <c r="J7" s="56"/>
      <c r="K7" s="57"/>
      <c r="L7" s="49" t="s">
        <v>17</v>
      </c>
      <c r="M7" s="49" t="s">
        <v>14</v>
      </c>
    </row>
    <row r="8" spans="1:27" ht="206" customHeight="1" x14ac:dyDescent="0.2">
      <c r="A8" s="64"/>
      <c r="B8" s="68"/>
      <c r="C8" s="69"/>
      <c r="D8" s="20" t="s">
        <v>44</v>
      </c>
      <c r="E8" s="20" t="s">
        <v>43</v>
      </c>
      <c r="F8" s="20" t="s">
        <v>42</v>
      </c>
      <c r="G8" s="20" t="s">
        <v>38</v>
      </c>
      <c r="H8" s="20" t="s">
        <v>39</v>
      </c>
      <c r="I8" s="20" t="s">
        <v>40</v>
      </c>
      <c r="J8" s="20" t="s">
        <v>41</v>
      </c>
      <c r="K8" s="20"/>
      <c r="L8" s="50"/>
      <c r="M8" s="50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4"/>
      <c r="B9" s="68"/>
      <c r="C9" s="69"/>
      <c r="D9" s="52" t="s">
        <v>10</v>
      </c>
      <c r="E9" s="53"/>
      <c r="F9" s="53"/>
      <c r="G9" s="53"/>
      <c r="H9" s="53"/>
      <c r="I9" s="53"/>
      <c r="J9" s="53"/>
      <c r="K9" s="54"/>
      <c r="L9" s="50"/>
      <c r="M9" s="50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50"/>
      <c r="M10" s="50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4"/>
      <c r="B11" s="68"/>
      <c r="C11" s="69"/>
      <c r="D11" s="52" t="s">
        <v>11</v>
      </c>
      <c r="E11" s="53"/>
      <c r="F11" s="53"/>
      <c r="G11" s="53"/>
      <c r="H11" s="53"/>
      <c r="I11" s="53"/>
      <c r="J11" s="53"/>
      <c r="K11" s="54"/>
      <c r="L11" s="50"/>
      <c r="M11" s="50"/>
    </row>
    <row r="12" spans="1:27" ht="16" x14ac:dyDescent="0.2">
      <c r="A12" s="64"/>
      <c r="B12" s="68"/>
      <c r="C12" s="69"/>
      <c r="D12" s="9" t="s">
        <v>30</v>
      </c>
      <c r="E12" s="9" t="s">
        <v>30</v>
      </c>
      <c r="F12" s="9" t="s">
        <v>30</v>
      </c>
      <c r="G12" s="9" t="s">
        <v>30</v>
      </c>
      <c r="H12" s="9" t="s">
        <v>30</v>
      </c>
      <c r="I12" s="9" t="s">
        <v>30</v>
      </c>
      <c r="J12" s="9" t="s">
        <v>30</v>
      </c>
      <c r="K12" s="9"/>
      <c r="L12" s="50"/>
      <c r="M12" s="50"/>
    </row>
    <row r="13" spans="1:27" x14ac:dyDescent="0.2">
      <c r="A13" s="64"/>
      <c r="B13" s="68"/>
      <c r="C13" s="69"/>
      <c r="D13" s="52" t="s">
        <v>12</v>
      </c>
      <c r="E13" s="53"/>
      <c r="F13" s="53"/>
      <c r="G13" s="53"/>
      <c r="H13" s="53"/>
      <c r="I13" s="53"/>
      <c r="J13" s="53"/>
      <c r="K13" s="54"/>
      <c r="L13" s="50"/>
      <c r="M13" s="50"/>
    </row>
    <row r="14" spans="1:27" x14ac:dyDescent="0.2">
      <c r="A14" s="64"/>
      <c r="B14" s="68"/>
      <c r="C14" s="69"/>
      <c r="D14" s="11"/>
      <c r="E14" s="23"/>
      <c r="F14" s="1"/>
      <c r="G14" s="1"/>
      <c r="H14" s="1"/>
      <c r="I14" s="1"/>
      <c r="J14" s="1"/>
      <c r="K14" s="1"/>
      <c r="L14" s="50"/>
      <c r="M14" s="50"/>
    </row>
    <row r="15" spans="1:27" x14ac:dyDescent="0.2">
      <c r="A15" s="64"/>
      <c r="B15" s="68"/>
      <c r="C15" s="69"/>
      <c r="D15" s="55" t="s">
        <v>13</v>
      </c>
      <c r="E15" s="56"/>
      <c r="F15" s="56"/>
      <c r="G15" s="56"/>
      <c r="H15" s="56"/>
      <c r="I15" s="56"/>
      <c r="J15" s="56"/>
      <c r="K15" s="57"/>
      <c r="L15" s="50"/>
      <c r="M15" s="50"/>
    </row>
    <row r="16" spans="1:27" ht="16" x14ac:dyDescent="0.2">
      <c r="A16" s="65"/>
      <c r="B16" s="70"/>
      <c r="C16" s="71"/>
      <c r="D16" s="22">
        <v>11.76</v>
      </c>
      <c r="E16" s="21">
        <v>3.28</v>
      </c>
      <c r="F16" s="22">
        <v>18.45</v>
      </c>
      <c r="G16" s="21">
        <v>30</v>
      </c>
      <c r="H16" s="21">
        <v>30</v>
      </c>
      <c r="I16" s="21">
        <v>30</v>
      </c>
      <c r="J16" s="21">
        <v>30</v>
      </c>
      <c r="K16" s="22"/>
      <c r="L16" s="51"/>
      <c r="M16" s="51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45" t="s">
        <v>24</v>
      </c>
      <c r="C18" s="46"/>
      <c r="D18" s="10">
        <v>15</v>
      </c>
      <c r="E18" s="10">
        <v>2</v>
      </c>
      <c r="F18" s="10">
        <v>1</v>
      </c>
      <c r="G18" s="10">
        <v>1</v>
      </c>
      <c r="H18" s="10">
        <v>1</v>
      </c>
      <c r="I18" s="10">
        <v>1</v>
      </c>
      <c r="J18" s="10">
        <v>1</v>
      </c>
      <c r="K18" s="10"/>
      <c r="L18" s="19">
        <f t="shared" ref="L18:L22" si="0">SUM(D18:K18)</f>
        <v>22</v>
      </c>
      <c r="M18" s="5"/>
      <c r="N18" s="17"/>
    </row>
    <row r="19" spans="1:14" ht="20.25" customHeight="1" x14ac:dyDescent="0.2">
      <c r="A19" s="3">
        <v>2</v>
      </c>
      <c r="B19" s="45" t="s">
        <v>25</v>
      </c>
      <c r="C19" s="46"/>
      <c r="D19" s="10">
        <v>15</v>
      </c>
      <c r="E19" s="9">
        <v>2</v>
      </c>
      <c r="F19" s="10">
        <v>1</v>
      </c>
      <c r="G19" s="9">
        <v>1</v>
      </c>
      <c r="H19" s="9">
        <v>1</v>
      </c>
      <c r="I19" s="10">
        <v>1</v>
      </c>
      <c r="J19" s="10">
        <v>1</v>
      </c>
      <c r="K19" s="10"/>
      <c r="L19" s="19">
        <f t="shared" si="0"/>
        <v>22</v>
      </c>
      <c r="M19" s="5"/>
      <c r="N19" s="17"/>
    </row>
    <row r="20" spans="1:14" ht="20.25" customHeight="1" x14ac:dyDescent="0.2">
      <c r="A20" s="3">
        <v>3</v>
      </c>
      <c r="B20" s="47" t="s">
        <v>26</v>
      </c>
      <c r="C20" s="48"/>
      <c r="D20" s="10">
        <v>15</v>
      </c>
      <c r="E20" s="9">
        <v>2</v>
      </c>
      <c r="F20" s="10">
        <v>1</v>
      </c>
      <c r="G20" s="9">
        <v>1</v>
      </c>
      <c r="H20" s="9">
        <v>1</v>
      </c>
      <c r="I20" s="10"/>
      <c r="J20" s="10">
        <v>1</v>
      </c>
      <c r="K20" s="10"/>
      <c r="L20" s="19">
        <f t="shared" si="0"/>
        <v>21</v>
      </c>
      <c r="M20" s="5"/>
      <c r="N20" s="17"/>
    </row>
    <row r="21" spans="1:14" ht="20.25" customHeight="1" x14ac:dyDescent="0.2">
      <c r="A21" s="3">
        <v>4</v>
      </c>
      <c r="B21" s="47" t="s">
        <v>23</v>
      </c>
      <c r="C21" s="48"/>
      <c r="D21" s="10">
        <v>20</v>
      </c>
      <c r="E21" s="9">
        <v>1</v>
      </c>
      <c r="F21" s="10">
        <v>1</v>
      </c>
      <c r="G21" s="9">
        <v>1</v>
      </c>
      <c r="H21" s="9">
        <v>1</v>
      </c>
      <c r="I21" s="10">
        <v>1</v>
      </c>
      <c r="J21" s="10">
        <v>1</v>
      </c>
      <c r="K21" s="10"/>
      <c r="L21" s="19">
        <f t="shared" si="0"/>
        <v>26</v>
      </c>
      <c r="M21" s="5"/>
      <c r="N21" s="17"/>
    </row>
    <row r="22" spans="1:14" ht="20.25" customHeight="1" x14ac:dyDescent="0.2">
      <c r="A22" s="3">
        <v>5</v>
      </c>
      <c r="B22" s="45" t="s">
        <v>27</v>
      </c>
      <c r="C22" s="46"/>
      <c r="D22" s="10">
        <v>15</v>
      </c>
      <c r="E22" s="9">
        <v>2</v>
      </c>
      <c r="F22" s="10">
        <v>1</v>
      </c>
      <c r="G22" s="9"/>
      <c r="H22" s="10">
        <v>1</v>
      </c>
      <c r="I22" s="10">
        <v>1</v>
      </c>
      <c r="J22" s="10">
        <v>1</v>
      </c>
      <c r="K22" s="10"/>
      <c r="L22" s="19">
        <f t="shared" si="0"/>
        <v>21</v>
      </c>
      <c r="M22" s="5"/>
      <c r="N22" s="17"/>
    </row>
    <row r="23" spans="1:14" ht="20.25" customHeight="1" x14ac:dyDescent="0.2">
      <c r="A23" s="3">
        <v>6</v>
      </c>
      <c r="B23" s="30" t="s">
        <v>28</v>
      </c>
      <c r="C23" s="31"/>
      <c r="D23" s="9">
        <v>20</v>
      </c>
      <c r="E23" s="9">
        <v>1</v>
      </c>
      <c r="F23" s="10">
        <v>2</v>
      </c>
      <c r="G23" s="9">
        <v>1</v>
      </c>
      <c r="H23" s="10"/>
      <c r="I23" s="10">
        <v>1</v>
      </c>
      <c r="J23" s="10"/>
      <c r="K23" s="10"/>
      <c r="L23" s="19">
        <f>SUM(D23:K23)</f>
        <v>25</v>
      </c>
      <c r="M23" s="5"/>
      <c r="N23" s="17"/>
    </row>
    <row r="24" spans="1:14" ht="16" x14ac:dyDescent="0.2">
      <c r="A24" s="32" t="s">
        <v>21</v>
      </c>
      <c r="B24" s="33"/>
      <c r="C24" s="34"/>
      <c r="D24" s="10">
        <f>SUM(D18:D23)</f>
        <v>100</v>
      </c>
      <c r="E24" s="10">
        <f t="shared" ref="E24:K24" si="1">SUM(E18:E23)</f>
        <v>10</v>
      </c>
      <c r="F24" s="10">
        <f t="shared" si="1"/>
        <v>7</v>
      </c>
      <c r="G24" s="10">
        <f t="shared" si="1"/>
        <v>5</v>
      </c>
      <c r="H24" s="10">
        <f t="shared" si="1"/>
        <v>5</v>
      </c>
      <c r="I24" s="10">
        <f t="shared" si="1"/>
        <v>5</v>
      </c>
      <c r="J24" s="10">
        <f t="shared" si="1"/>
        <v>5</v>
      </c>
      <c r="K24" s="10"/>
      <c r="L24" s="35">
        <f>SUM(L18:L23)</f>
        <v>137</v>
      </c>
      <c r="M24" s="36"/>
      <c r="N24" s="17"/>
    </row>
    <row r="25" spans="1:14" ht="16" x14ac:dyDescent="0.2">
      <c r="A25" s="37" t="s">
        <v>16</v>
      </c>
      <c r="B25" s="38"/>
      <c r="C25" s="39"/>
      <c r="D25" s="13">
        <f>D16*D24</f>
        <v>1176</v>
      </c>
      <c r="E25" s="13">
        <f t="shared" ref="E25:K25" si="2">E16*E24</f>
        <v>32.799999999999997</v>
      </c>
      <c r="F25" s="13">
        <f t="shared" si="2"/>
        <v>129.15</v>
      </c>
      <c r="G25" s="13">
        <f t="shared" si="2"/>
        <v>150</v>
      </c>
      <c r="H25" s="13">
        <f t="shared" si="2"/>
        <v>150</v>
      </c>
      <c r="I25" s="13">
        <f t="shared" si="2"/>
        <v>150</v>
      </c>
      <c r="J25" s="13">
        <f t="shared" si="2"/>
        <v>150</v>
      </c>
      <c r="K25" s="13"/>
      <c r="L25" s="40">
        <f>SUM(D25:K25)</f>
        <v>1937.95</v>
      </c>
      <c r="M25" s="41"/>
    </row>
    <row r="26" spans="1:14" ht="35" customHeight="1" x14ac:dyDescent="0.2">
      <c r="A26" s="42" t="s">
        <v>29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</row>
    <row r="27" spans="1:14" ht="16" x14ac:dyDescent="0.2">
      <c r="A27" s="29" t="s">
        <v>32</v>
      </c>
      <c r="B27" s="29"/>
      <c r="C27" s="29"/>
    </row>
  </sheetData>
  <mergeCells count="32">
    <mergeCell ref="A27:C27"/>
    <mergeCell ref="B23:C23"/>
    <mergeCell ref="A24:C24"/>
    <mergeCell ref="L24:M24"/>
    <mergeCell ref="A25:C25"/>
    <mergeCell ref="L25:M25"/>
    <mergeCell ref="A26:M26"/>
    <mergeCell ref="B17:C17"/>
    <mergeCell ref="B18:C18"/>
    <mergeCell ref="B19:C19"/>
    <mergeCell ref="B20:C20"/>
    <mergeCell ref="B21:C21"/>
    <mergeCell ref="B22:C22"/>
    <mergeCell ref="L7:L16"/>
    <mergeCell ref="M7:M16"/>
    <mergeCell ref="D9:K9"/>
    <mergeCell ref="D11:K11"/>
    <mergeCell ref="D13:K13"/>
    <mergeCell ref="D15:K15"/>
    <mergeCell ref="A6:B6"/>
    <mergeCell ref="D6:E6"/>
    <mergeCell ref="F6:G6"/>
    <mergeCell ref="H6:I6"/>
    <mergeCell ref="A7:A16"/>
    <mergeCell ref="B7:C16"/>
    <mergeCell ref="D7:K7"/>
    <mergeCell ref="A2:M2"/>
    <mergeCell ref="A3:M3"/>
    <mergeCell ref="A5:B5"/>
    <mergeCell ref="D5:E5"/>
    <mergeCell ref="F5:G5"/>
    <mergeCell ref="H5:I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РОЗД 1</vt:lpstr>
      <vt:lpstr>РОЗД 2</vt:lpstr>
      <vt:lpstr>РОЗД 3</vt:lpstr>
      <vt:lpstr>РОЗД 4</vt:lpstr>
      <vt:lpstr>РОЗД 5</vt:lpstr>
      <vt:lpstr>РОЗД 6</vt:lpstr>
      <vt:lpstr>Канцелярія</vt:lpstr>
      <vt:lpstr>Канцелярія!Print_Area</vt:lpstr>
      <vt:lpstr>'РОЗД 1'!Print_Area</vt:lpstr>
      <vt:lpstr>'РОЗД 2'!Print_Area</vt:lpstr>
      <vt:lpstr>'РОЗД 3'!Print_Area</vt:lpstr>
      <vt:lpstr>'РОЗД 4'!Print_Area</vt:lpstr>
      <vt:lpstr>'РОЗД 5'!Print_Area</vt:lpstr>
      <vt:lpstr>'РОЗД 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2026-08-26T08:21:17Z</cp:lastPrinted>
  <dcterms:created xsi:type="dcterms:W3CDTF">2015-06-05T18:19:34Z</dcterms:created>
  <dcterms:modified xsi:type="dcterms:W3CDTF">2026-08-26T17:44:52Z</dcterms:modified>
</cp:coreProperties>
</file>