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1E9B7E7-230C-458C-920D-7A2A867D4035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РОЗД 1" sheetId="3" r:id="rId1"/>
  </sheets>
  <definedNames>
    <definedName name="_xlnm.Print_Area" localSheetId="0">'РОЗД 1'!$A$1:$T$28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9" i="3" l="1"/>
  <c r="S20" i="3"/>
  <c r="S21" i="3"/>
  <c r="S22" i="3"/>
  <c r="S23" i="3"/>
  <c r="S24" i="3"/>
  <c r="P25" i="3"/>
  <c r="Q25" i="3"/>
  <c r="R25" i="3"/>
  <c r="O25" i="3"/>
  <c r="O26" i="3" s="1"/>
  <c r="P26" i="3"/>
  <c r="Q26" i="3"/>
  <c r="R26" i="3"/>
  <c r="E25" i="3"/>
  <c r="E26" i="3" s="1"/>
  <c r="F25" i="3"/>
  <c r="F26" i="3" s="1"/>
  <c r="G25" i="3"/>
  <c r="G26" i="3" s="1"/>
  <c r="H25" i="3"/>
  <c r="H26" i="3" s="1"/>
  <c r="I25" i="3"/>
  <c r="I26" i="3" s="1"/>
  <c r="J25" i="3"/>
  <c r="J26" i="3" s="1"/>
  <c r="K25" i="3"/>
  <c r="K26" i="3" s="1"/>
  <c r="L25" i="3"/>
  <c r="L26" i="3" s="1"/>
  <c r="M25" i="3"/>
  <c r="M26" i="3" s="1"/>
  <c r="N25" i="3"/>
  <c r="N26" i="3" s="1"/>
  <c r="D25" i="3"/>
  <c r="S18" i="3"/>
  <c r="S25" i="3" l="1"/>
  <c r="D26" i="3"/>
  <c r="S26" i="3" s="1"/>
</calcChain>
</file>

<file path=xl/sharedStrings.xml><?xml version="1.0" encoding="utf-8"?>
<sst xmlns="http://schemas.openxmlformats.org/spreadsheetml/2006/main" count="78" uniqueCount="64">
  <si>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</si>
  <si>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</si>
  <si>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</si>
  <si>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</si>
  <si>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</si>
  <si>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</si>
  <si>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</si>
  <si>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</si>
  <si>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</si>
  <si>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</si>
  <si>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</si>
  <si>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</si>
  <si>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</si>
  <si>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</si>
  <si>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</si>
  <si>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</si>
  <si>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</si>
  <si>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</si>
  <si>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</si>
  <si>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</si>
  <si>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</si>
  <si>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</si>
  <si>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</si>
  <si>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</si>
  <si>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</si>
  <si>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</si>
  <si>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</si>
  <si>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</si>
  <si>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</si>
  <si>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пач</t>
  </si>
  <si>
    <t>за "___" ______  202__ року</t>
  </si>
  <si>
    <t>"___" ________ 202__ року</t>
  </si>
  <si>
    <t>мол. с-нт. Минайлюк І.М.</t>
  </si>
  <si>
    <t>с-нт Волчков В.В.</t>
  </si>
  <si>
    <t>пач.</t>
  </si>
  <si>
    <t>уп.</t>
  </si>
  <si>
    <t>Плівка для ламінування A4, Buromax-BM.7723</t>
  </si>
  <si>
    <t>Скотч прозорий 48* 100 Терра-Пак</t>
  </si>
  <si>
    <t>Набір маркерів 8800-94 для дошки ВМ</t>
  </si>
  <si>
    <t>Клейка стрічка жовта 48ммх35м</t>
  </si>
  <si>
    <t>Клейка стрічка червона 48ммх35м</t>
  </si>
  <si>
    <t>Клейка стрічка зелена 48ммх35м</t>
  </si>
  <si>
    <t>Клейка стрічка синя 48ммх35м</t>
  </si>
  <si>
    <t>Маркер перманентний чорний, KL0710, KLERK</t>
  </si>
  <si>
    <t>Скріпка 25мм 5022 100шт ВМ</t>
  </si>
  <si>
    <t>Файли формату A4, Fresh-600414</t>
  </si>
  <si>
    <t>Канцелярський ніж 18 мм, DELTA by Axent-D6622</t>
  </si>
  <si>
    <t>Леза для ножів 18мм (10 лез в уп.)</t>
  </si>
  <si>
    <t>240,22</t>
  </si>
  <si>
    <t>18,45</t>
  </si>
  <si>
    <t>54,00</t>
  </si>
  <si>
    <t>30,00</t>
  </si>
  <si>
    <t>3,28</t>
  </si>
  <si>
    <t>10,00</t>
  </si>
  <si>
    <t>85,22</t>
  </si>
  <si>
    <t>34,37</t>
  </si>
  <si>
    <t>9,78</t>
  </si>
  <si>
    <t>Сержант з МЗ 1НР 1НБ в/ч А2900
старший сержант                                                                                                                                             Богдан КАРПУК</t>
  </si>
  <si>
    <t>Степлер №24 BuroMax до 20 арк</t>
  </si>
  <si>
    <t>Ножиці канцелярські ВМ 21 см</t>
  </si>
  <si>
    <t>Лінійка металева 100см.</t>
  </si>
  <si>
    <t>145,00</t>
  </si>
  <si>
    <t>66,00</t>
  </si>
  <si>
    <t>155,00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</si>
</sst>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0" fontId="9" fillId="3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2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3" borderId="0" xfId="0" applyFont="1" applyFill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0" fontId="0" fillId="0" borderId="1" xfId="0" applyBorder="1"/>
    <xf numFmtId="1" fontId="2" fillId="0" borderId="1" xfId="0" applyNumberFormat="1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H28"/>
  <sheetViews>
    <sheetView tabSelected="1" zoomScale="87" zoomScaleNormal="87" zoomScaleSheetLayoutView="110" workbookViewId="0">
      <selection activeCell="U25" sqref="U25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customWidth="1"/>
    <col min="4" max="4" width="10.85546875" customWidth="1"/>
    <col min="5" max="5" width="10.14062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7" width="9.7109375" customWidth="1"/>
    <col min="18" max="18" width="9.140625" customWidth="1"/>
    <col min="19" max="19" width="18.140625" customWidth="1"/>
    <col min="20" max="20" width="17.140625" customWidth="1"/>
    <col min="26" max="26" width="17.42578125" customWidth="1"/>
    <col min="33" max="33" width="10.140625" customWidth="1"/>
  </cols>
  <sheetData>
    <row r="1" spans="1:34" ht="15.75" x14ac:dyDescent="0.25">
      <c r="T1" s="3"/>
    </row>
    <row r="2" spans="1:34" ht="15.75" x14ac:dyDescent="0.25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34" ht="15.75" x14ac:dyDescent="0.25">
      <c r="A3" s="29" t="s">
        <v>30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5" spans="1:34" ht="31.35" customHeight="1" x14ac:dyDescent="0.25">
      <c r="A5" s="30" t="s">
        <v>0</v>
      </c>
      <c r="B5" s="30"/>
      <c r="C5" s="2" t="s">
        <v>1</v>
      </c>
      <c r="D5" s="30" t="s">
        <v>2</v>
      </c>
      <c r="E5" s="30"/>
      <c r="F5" s="30" t="s">
        <v>3</v>
      </c>
      <c r="G5" s="30"/>
      <c r="H5" s="30" t="s">
        <v>4</v>
      </c>
      <c r="I5" s="30"/>
      <c r="J5" s="2" t="s">
        <v>5</v>
      </c>
      <c r="K5" s="2"/>
      <c r="L5" s="2"/>
      <c r="M5" s="2"/>
      <c r="N5" s="2"/>
      <c r="O5" s="2"/>
      <c r="P5" s="2"/>
      <c r="Q5" s="2"/>
      <c r="R5" s="2" t="s">
        <v>6</v>
      </c>
      <c r="S5" s="2" t="s">
        <v>7</v>
      </c>
      <c r="T5" s="2" t="s">
        <v>8</v>
      </c>
    </row>
    <row r="6" spans="1:34" s="16" customFormat="1" ht="20.25" customHeight="1" x14ac:dyDescent="0.25">
      <c r="A6" s="31"/>
      <c r="B6" s="31"/>
      <c r="C6" s="15"/>
      <c r="D6" s="32"/>
      <c r="E6" s="32"/>
      <c r="F6" s="33"/>
      <c r="G6" s="32"/>
      <c r="H6" s="32"/>
      <c r="I6" s="32"/>
      <c r="J6" s="19" t="s">
        <v>18</v>
      </c>
      <c r="K6" s="19"/>
      <c r="L6" s="19"/>
      <c r="M6" s="19"/>
      <c r="N6" s="19"/>
      <c r="O6" s="19"/>
      <c r="P6" s="19"/>
      <c r="Q6" s="19"/>
      <c r="R6" s="20" t="s">
        <v>23</v>
      </c>
      <c r="S6" s="15"/>
      <c r="T6" s="15"/>
    </row>
    <row r="7" spans="1:34" x14ac:dyDescent="0.25">
      <c r="A7" s="30" t="s">
        <v>19</v>
      </c>
      <c r="B7" s="30" t="s">
        <v>20</v>
      </c>
      <c r="C7" s="30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8" t="s">
        <v>17</v>
      </c>
      <c r="T7" s="38" t="s">
        <v>14</v>
      </c>
    </row>
    <row r="8" spans="1:34" ht="206.1" customHeight="1" x14ac:dyDescent="0.25">
      <c r="A8" s="30"/>
      <c r="B8" s="30"/>
      <c r="C8" s="30"/>
      <c r="D8" s="21" t="s">
        <v>36</v>
      </c>
      <c r="E8" s="13" t="s">
        <v>37</v>
      </c>
      <c r="F8" s="13" t="s">
        <v>38</v>
      </c>
      <c r="G8" s="13" t="s">
        <v>39</v>
      </c>
      <c r="H8" s="13" t="s">
        <v>40</v>
      </c>
      <c r="I8" s="13" t="s">
        <v>41</v>
      </c>
      <c r="J8" s="13" t="s">
        <v>42</v>
      </c>
      <c r="K8" s="13" t="s">
        <v>43</v>
      </c>
      <c r="L8" s="13" t="s">
        <v>44</v>
      </c>
      <c r="M8" s="13" t="s">
        <v>45</v>
      </c>
      <c r="N8" s="13" t="s">
        <v>46</v>
      </c>
      <c r="O8" s="13" t="s">
        <v>47</v>
      </c>
      <c r="P8" s="13" t="s">
        <v>58</v>
      </c>
      <c r="Q8" s="13" t="s">
        <v>59</v>
      </c>
      <c r="R8" s="13" t="s">
        <v>60</v>
      </c>
      <c r="S8" s="38"/>
      <c r="T8" s="38"/>
      <c r="AA8" s="10"/>
      <c r="AB8" s="10"/>
      <c r="AC8" s="10"/>
      <c r="AD8" s="10"/>
      <c r="AE8" s="10"/>
      <c r="AF8" s="10"/>
      <c r="AG8" s="10"/>
      <c r="AH8" s="10"/>
    </row>
    <row r="9" spans="1:34" ht="18.75" x14ac:dyDescent="0.3">
      <c r="A9" s="30"/>
      <c r="B9" s="30"/>
      <c r="C9" s="30"/>
      <c r="D9" s="39" t="s">
        <v>10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8"/>
      <c r="T9" s="38"/>
      <c r="AA9" s="11"/>
      <c r="AB9" s="11"/>
      <c r="AC9" s="11"/>
      <c r="AD9" s="11"/>
      <c r="AE9" s="11"/>
      <c r="AF9" s="11"/>
      <c r="AG9" s="11"/>
      <c r="AH9" s="11"/>
    </row>
    <row r="10" spans="1:34" ht="18.75" x14ac:dyDescent="0.3">
      <c r="A10" s="30"/>
      <c r="B10" s="30"/>
      <c r="C10" s="3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8"/>
      <c r="T10" s="38"/>
      <c r="Z10" s="4"/>
      <c r="AA10" s="12"/>
      <c r="AB10" s="12"/>
      <c r="AC10" s="12"/>
      <c r="AD10" s="12"/>
      <c r="AE10" s="12"/>
      <c r="AF10" s="12"/>
      <c r="AG10" s="12"/>
      <c r="AH10" s="12"/>
    </row>
    <row r="11" spans="1:34" x14ac:dyDescent="0.25">
      <c r="A11" s="30"/>
      <c r="B11" s="30"/>
      <c r="C11" s="30"/>
      <c r="D11" s="39" t="s">
        <v>11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8"/>
      <c r="T11" s="38"/>
    </row>
    <row r="12" spans="1:34" ht="15.75" x14ac:dyDescent="0.25">
      <c r="A12" s="30"/>
      <c r="B12" s="30"/>
      <c r="C12" s="30"/>
      <c r="D12" s="17" t="s">
        <v>34</v>
      </c>
      <c r="E12" s="17" t="s">
        <v>22</v>
      </c>
      <c r="F12" s="17" t="s">
        <v>22</v>
      </c>
      <c r="G12" s="17" t="s">
        <v>29</v>
      </c>
      <c r="H12" s="17" t="s">
        <v>22</v>
      </c>
      <c r="I12" s="17" t="s">
        <v>22</v>
      </c>
      <c r="J12" s="17" t="s">
        <v>22</v>
      </c>
      <c r="K12" s="17" t="s">
        <v>22</v>
      </c>
      <c r="L12" s="17" t="s">
        <v>22</v>
      </c>
      <c r="M12" s="17" t="s">
        <v>34</v>
      </c>
      <c r="N12" s="17" t="s">
        <v>22</v>
      </c>
      <c r="O12" s="5" t="s">
        <v>35</v>
      </c>
      <c r="P12" s="17" t="s">
        <v>22</v>
      </c>
      <c r="Q12" s="17" t="s">
        <v>22</v>
      </c>
      <c r="R12" s="17" t="s">
        <v>22</v>
      </c>
      <c r="S12" s="38"/>
      <c r="T12" s="38"/>
    </row>
    <row r="13" spans="1:34" x14ac:dyDescent="0.25">
      <c r="A13" s="30"/>
      <c r="B13" s="30"/>
      <c r="C13" s="30"/>
      <c r="D13" s="39" t="s">
        <v>12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8"/>
      <c r="T13" s="38"/>
    </row>
    <row r="14" spans="1:34" x14ac:dyDescent="0.25">
      <c r="A14" s="30"/>
      <c r="B14" s="30"/>
      <c r="C14" s="30"/>
      <c r="D14" s="7"/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38"/>
      <c r="T14" s="38"/>
    </row>
    <row r="15" spans="1:34" x14ac:dyDescent="0.25">
      <c r="A15" s="30"/>
      <c r="B15" s="30"/>
      <c r="C15" s="30"/>
      <c r="D15" s="34" t="s">
        <v>13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8"/>
      <c r="T15" s="38"/>
    </row>
    <row r="16" spans="1:34" x14ac:dyDescent="0.25">
      <c r="A16" s="30"/>
      <c r="B16" s="30"/>
      <c r="C16" s="30"/>
      <c r="D16" s="17" t="s">
        <v>48</v>
      </c>
      <c r="E16" s="17" t="s">
        <v>49</v>
      </c>
      <c r="F16" s="17" t="s">
        <v>50</v>
      </c>
      <c r="G16" s="17" t="s">
        <v>51</v>
      </c>
      <c r="H16" s="17" t="s">
        <v>51</v>
      </c>
      <c r="I16" s="17" t="s">
        <v>51</v>
      </c>
      <c r="J16" s="17" t="s">
        <v>51</v>
      </c>
      <c r="K16" s="17" t="s">
        <v>52</v>
      </c>
      <c r="L16" s="17" t="s">
        <v>53</v>
      </c>
      <c r="M16" s="17" t="s">
        <v>54</v>
      </c>
      <c r="N16" s="17" t="s">
        <v>55</v>
      </c>
      <c r="O16" s="17" t="s">
        <v>56</v>
      </c>
      <c r="P16" s="17" t="s">
        <v>61</v>
      </c>
      <c r="Q16" s="17" t="s">
        <v>62</v>
      </c>
      <c r="R16" s="17" t="s">
        <v>63</v>
      </c>
      <c r="S16" s="38"/>
      <c r="T16" s="38"/>
    </row>
    <row r="17" spans="1:21" x14ac:dyDescent="0.25">
      <c r="A17" s="22">
        <v>1</v>
      </c>
      <c r="B17" s="35">
        <v>2</v>
      </c>
      <c r="C17" s="35"/>
      <c r="D17" s="8">
        <v>3</v>
      </c>
      <c r="E17" s="8">
        <v>4</v>
      </c>
      <c r="F17" s="8">
        <v>5</v>
      </c>
      <c r="G17" s="8">
        <v>6</v>
      </c>
      <c r="H17" s="8">
        <v>7</v>
      </c>
      <c r="I17" s="8">
        <v>8</v>
      </c>
      <c r="J17" s="8">
        <v>9</v>
      </c>
      <c r="K17" s="8">
        <v>10</v>
      </c>
      <c r="L17" s="8">
        <v>11</v>
      </c>
      <c r="M17" s="8">
        <v>12</v>
      </c>
      <c r="N17" s="8">
        <v>13</v>
      </c>
      <c r="O17" s="23">
        <v>14</v>
      </c>
      <c r="P17" s="23">
        <v>15</v>
      </c>
      <c r="Q17" s="26">
        <v>16</v>
      </c>
      <c r="R17" s="49">
        <v>17</v>
      </c>
      <c r="S17" s="47">
        <v>18</v>
      </c>
      <c r="T17" s="47">
        <v>19</v>
      </c>
    </row>
    <row r="18" spans="1:21" ht="20.25" customHeight="1" x14ac:dyDescent="0.25">
      <c r="A18" s="5">
        <v>1</v>
      </c>
      <c r="B18" s="36" t="s">
        <v>24</v>
      </c>
      <c r="C18" s="36"/>
      <c r="D18" s="6">
        <v>1</v>
      </c>
      <c r="E18" s="6">
        <v>1</v>
      </c>
      <c r="F18" s="6">
        <v>1</v>
      </c>
      <c r="H18" s="6">
        <v>1</v>
      </c>
      <c r="I18" s="6"/>
      <c r="J18" s="6">
        <v>1</v>
      </c>
      <c r="K18" s="6">
        <v>2</v>
      </c>
      <c r="L18" s="6">
        <v>1</v>
      </c>
      <c r="M18" s="6"/>
      <c r="N18" s="6">
        <v>1</v>
      </c>
      <c r="O18" s="6"/>
      <c r="P18" s="6"/>
      <c r="Q18" s="6"/>
      <c r="R18" s="6"/>
      <c r="S18" s="24">
        <f t="shared" ref="S18:S24" si="0">SUM(D18:R18)</f>
        <v>9</v>
      </c>
      <c r="T18" s="25"/>
      <c r="U18" s="18"/>
    </row>
    <row r="19" spans="1:21" ht="20.25" customHeight="1" x14ac:dyDescent="0.25">
      <c r="A19" s="5">
        <v>2</v>
      </c>
      <c r="B19" s="36" t="s">
        <v>27</v>
      </c>
      <c r="C19" s="36"/>
      <c r="D19" s="6"/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/>
      <c r="K19" s="6">
        <v>2</v>
      </c>
      <c r="L19" s="6">
        <v>1</v>
      </c>
      <c r="M19" s="6"/>
      <c r="N19" s="6"/>
      <c r="O19" s="6"/>
      <c r="P19" s="6"/>
      <c r="Q19" s="6">
        <v>1</v>
      </c>
      <c r="R19" s="6"/>
      <c r="S19" s="24">
        <f t="shared" si="0"/>
        <v>9</v>
      </c>
      <c r="T19" s="25"/>
      <c r="U19" s="18"/>
    </row>
    <row r="20" spans="1:21" ht="20.25" customHeight="1" x14ac:dyDescent="0.25">
      <c r="A20" s="5">
        <v>3</v>
      </c>
      <c r="B20" s="37" t="s">
        <v>26</v>
      </c>
      <c r="C20" s="37"/>
      <c r="D20" s="6"/>
      <c r="E20" s="6">
        <v>1</v>
      </c>
      <c r="F20" s="6"/>
      <c r="G20" s="6">
        <v>1</v>
      </c>
      <c r="H20" s="6">
        <v>1</v>
      </c>
      <c r="I20" s="6">
        <v>1</v>
      </c>
      <c r="J20" s="6">
        <v>1</v>
      </c>
      <c r="K20" s="6">
        <v>2</v>
      </c>
      <c r="L20" s="6">
        <v>1</v>
      </c>
      <c r="M20" s="6">
        <v>1</v>
      </c>
      <c r="N20" s="6">
        <v>1</v>
      </c>
      <c r="O20" s="6"/>
      <c r="P20" s="6"/>
      <c r="Q20" s="6"/>
      <c r="S20" s="24">
        <f t="shared" si="0"/>
        <v>10</v>
      </c>
      <c r="T20" s="25"/>
      <c r="U20" s="18"/>
    </row>
    <row r="21" spans="1:21" ht="20.25" customHeight="1" x14ac:dyDescent="0.25">
      <c r="A21" s="5">
        <v>4</v>
      </c>
      <c r="B21" s="37" t="s">
        <v>28</v>
      </c>
      <c r="C21" s="37"/>
      <c r="D21" s="6"/>
      <c r="E21" s="6">
        <v>1</v>
      </c>
      <c r="F21" s="6">
        <v>1</v>
      </c>
      <c r="G21" s="6">
        <v>1</v>
      </c>
      <c r="H21" s="6">
        <v>1</v>
      </c>
      <c r="I21" s="6">
        <v>1</v>
      </c>
      <c r="J21" s="6">
        <v>1</v>
      </c>
      <c r="K21" s="6"/>
      <c r="L21" s="6">
        <v>1</v>
      </c>
      <c r="M21" s="6"/>
      <c r="N21" s="6">
        <v>1</v>
      </c>
      <c r="O21" s="6"/>
      <c r="P21" s="6"/>
      <c r="Q21" s="6"/>
      <c r="R21" s="6">
        <v>1</v>
      </c>
      <c r="S21" s="24">
        <f t="shared" si="0"/>
        <v>9</v>
      </c>
      <c r="T21" s="25"/>
      <c r="U21" s="18"/>
    </row>
    <row r="22" spans="1:21" ht="20.25" customHeight="1" x14ac:dyDescent="0.25">
      <c r="A22" s="5">
        <v>5</v>
      </c>
      <c r="B22" s="36" t="s">
        <v>25</v>
      </c>
      <c r="C22" s="36"/>
      <c r="D22" s="6">
        <v>1</v>
      </c>
      <c r="E22" s="6">
        <v>1</v>
      </c>
      <c r="F22" s="6">
        <v>1</v>
      </c>
      <c r="G22" s="6"/>
      <c r="H22" s="6">
        <v>1</v>
      </c>
      <c r="I22" s="6"/>
      <c r="J22" s="6">
        <v>1</v>
      </c>
      <c r="K22" s="6"/>
      <c r="L22" s="6">
        <v>1</v>
      </c>
      <c r="M22" s="6"/>
      <c r="N22" s="6"/>
      <c r="O22" s="6">
        <v>1</v>
      </c>
      <c r="P22" s="6">
        <v>1</v>
      </c>
      <c r="Q22" s="6">
        <v>1</v>
      </c>
      <c r="R22" s="48"/>
      <c r="S22" s="24">
        <f t="shared" si="0"/>
        <v>9</v>
      </c>
      <c r="T22" s="25"/>
      <c r="U22" s="18"/>
    </row>
    <row r="23" spans="1:21" ht="20.25" customHeight="1" x14ac:dyDescent="0.25">
      <c r="A23" s="5">
        <v>6</v>
      </c>
      <c r="B23" s="27" t="s">
        <v>32</v>
      </c>
      <c r="C23" s="28"/>
      <c r="D23" s="6"/>
      <c r="E23" s="6">
        <v>1</v>
      </c>
      <c r="F23" s="6"/>
      <c r="G23" s="6">
        <v>1</v>
      </c>
      <c r="H23" s="6"/>
      <c r="I23" s="6">
        <v>1</v>
      </c>
      <c r="K23" s="6">
        <v>2</v>
      </c>
      <c r="L23" s="6">
        <v>1</v>
      </c>
      <c r="M23" s="6">
        <v>1</v>
      </c>
      <c r="N23" s="6"/>
      <c r="O23" s="6">
        <v>1</v>
      </c>
      <c r="P23" s="6"/>
      <c r="Q23" s="6">
        <v>1</v>
      </c>
      <c r="R23" s="48"/>
      <c r="S23" s="24">
        <f t="shared" si="0"/>
        <v>9</v>
      </c>
      <c r="T23" s="25"/>
      <c r="U23" s="18"/>
    </row>
    <row r="24" spans="1:21" ht="20.25" customHeight="1" x14ac:dyDescent="0.25">
      <c r="A24" s="5">
        <v>7</v>
      </c>
      <c r="B24" s="27" t="s">
        <v>33</v>
      </c>
      <c r="C24" s="28"/>
      <c r="E24" s="6">
        <v>1</v>
      </c>
      <c r="F24" s="6">
        <v>1</v>
      </c>
      <c r="G24" s="6">
        <v>1</v>
      </c>
      <c r="H24" s="6"/>
      <c r="I24" s="6">
        <v>1</v>
      </c>
      <c r="J24" s="6">
        <v>1</v>
      </c>
      <c r="K24" s="6">
        <v>2</v>
      </c>
      <c r="L24" s="6">
        <v>1</v>
      </c>
      <c r="M24" s="6"/>
      <c r="N24" s="6"/>
      <c r="O24" s="6">
        <v>1</v>
      </c>
      <c r="P24" s="6"/>
      <c r="Q24" s="6"/>
      <c r="R24" s="48"/>
      <c r="S24" s="24">
        <f t="shared" si="0"/>
        <v>9</v>
      </c>
      <c r="T24" s="25"/>
      <c r="U24" s="18"/>
    </row>
    <row r="25" spans="1:21" ht="15.75" x14ac:dyDescent="0.25">
      <c r="A25" s="41" t="s">
        <v>21</v>
      </c>
      <c r="B25" s="41"/>
      <c r="C25" s="41"/>
      <c r="D25" s="6">
        <f>SUM(D18:D23)</f>
        <v>2</v>
      </c>
      <c r="E25" s="6">
        <f t="shared" ref="E25:R25" si="1">SUM(E18:E24)</f>
        <v>7</v>
      </c>
      <c r="F25" s="6">
        <f t="shared" si="1"/>
        <v>5</v>
      </c>
      <c r="G25" s="6">
        <f>SUM(G19:G24)</f>
        <v>5</v>
      </c>
      <c r="H25" s="6">
        <f t="shared" si="1"/>
        <v>5</v>
      </c>
      <c r="I25" s="6">
        <f t="shared" si="1"/>
        <v>5</v>
      </c>
      <c r="J25" s="6">
        <f t="shared" si="1"/>
        <v>5</v>
      </c>
      <c r="K25" s="6">
        <f t="shared" si="1"/>
        <v>10</v>
      </c>
      <c r="L25" s="6">
        <f t="shared" si="1"/>
        <v>7</v>
      </c>
      <c r="M25" s="6">
        <f t="shared" si="1"/>
        <v>2</v>
      </c>
      <c r="N25" s="6">
        <f t="shared" si="1"/>
        <v>3</v>
      </c>
      <c r="O25" s="6">
        <f>SUM(O18:O24)</f>
        <v>3</v>
      </c>
      <c r="P25" s="6">
        <f t="shared" ref="P25:R25" si="2">SUM(P18:P24)</f>
        <v>1</v>
      </c>
      <c r="Q25" s="6">
        <f t="shared" si="2"/>
        <v>3</v>
      </c>
      <c r="R25" s="6">
        <f t="shared" si="2"/>
        <v>1</v>
      </c>
      <c r="S25" s="43">
        <f>SUM(S18:S24)</f>
        <v>64</v>
      </c>
      <c r="T25" s="44"/>
      <c r="U25" s="18"/>
    </row>
    <row r="26" spans="1:21" ht="15.75" x14ac:dyDescent="0.25">
      <c r="A26" s="45" t="s">
        <v>16</v>
      </c>
      <c r="B26" s="45"/>
      <c r="C26" s="45"/>
      <c r="D26" s="9">
        <f>D25*D16</f>
        <v>480.44</v>
      </c>
      <c r="E26" s="9">
        <f t="shared" ref="E26:R26" si="3">E25*E16</f>
        <v>129.15</v>
      </c>
      <c r="F26" s="9">
        <f t="shared" si="3"/>
        <v>270</v>
      </c>
      <c r="G26" s="9">
        <f t="shared" si="3"/>
        <v>150</v>
      </c>
      <c r="H26" s="9">
        <f t="shared" si="3"/>
        <v>150</v>
      </c>
      <c r="I26" s="9">
        <f t="shared" si="3"/>
        <v>150</v>
      </c>
      <c r="J26" s="9">
        <f t="shared" si="3"/>
        <v>150</v>
      </c>
      <c r="K26" s="9">
        <f t="shared" si="3"/>
        <v>32.799999999999997</v>
      </c>
      <c r="L26" s="9">
        <f t="shared" si="3"/>
        <v>70</v>
      </c>
      <c r="M26" s="9">
        <f t="shared" si="3"/>
        <v>170.44</v>
      </c>
      <c r="N26" s="9">
        <f t="shared" si="3"/>
        <v>103.10999999999999</v>
      </c>
      <c r="O26" s="9">
        <f>O25*O16</f>
        <v>29.339999999999996</v>
      </c>
      <c r="P26" s="9">
        <f t="shared" ref="P26:R26" si="4">P25*P16</f>
        <v>145</v>
      </c>
      <c r="Q26" s="9">
        <f t="shared" si="4"/>
        <v>198</v>
      </c>
      <c r="R26" s="9">
        <f t="shared" si="4"/>
        <v>155</v>
      </c>
      <c r="S26" s="46">
        <f>SUM(D26:R26)</f>
        <v>2383.2799999999997</v>
      </c>
      <c r="T26" s="46"/>
    </row>
    <row r="27" spans="1:21" ht="49.5" customHeight="1" x14ac:dyDescent="0.25">
      <c r="A27" s="42" t="s">
        <v>57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</row>
    <row r="28" spans="1:21" ht="15.75" x14ac:dyDescent="0.25">
      <c r="A28" s="40" t="s">
        <v>31</v>
      </c>
      <c r="B28" s="40"/>
      <c r="C28" s="40"/>
    </row>
  </sheetData>
  <mergeCells count="33">
    <mergeCell ref="A28:C28"/>
    <mergeCell ref="A25:C25"/>
    <mergeCell ref="A27:T27"/>
    <mergeCell ref="S25:T25"/>
    <mergeCell ref="A26:C26"/>
    <mergeCell ref="S26:T26"/>
    <mergeCell ref="S7:S16"/>
    <mergeCell ref="T7:T16"/>
    <mergeCell ref="D9:R9"/>
    <mergeCell ref="D11:R11"/>
    <mergeCell ref="D13:R13"/>
    <mergeCell ref="D15:R15"/>
    <mergeCell ref="B18:C18"/>
    <mergeCell ref="B19:C19"/>
    <mergeCell ref="B20:C20"/>
    <mergeCell ref="B22:C22"/>
    <mergeCell ref="B21:C21"/>
    <mergeCell ref="B23:C23"/>
    <mergeCell ref="B24:C24"/>
    <mergeCell ref="A2:T2"/>
    <mergeCell ref="A3:T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R7"/>
    <mergeCell ref="B17:C17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2026-04-29T09:09:32Z</cp:lastPrinted>
  <dcterms:created xsi:type="dcterms:W3CDTF">2015-06-05T18:19:34Z</dcterms:created>
  <dcterms:modified xsi:type="dcterms:W3CDTF">2026-05-19T15:33:34Z</dcterms:modified>
</cp:coreProperties>
</file>