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55FDC5B9-5EC1-49FC-A7A9-94E82E8C8C98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2" i="2"/>
  <c r="H23" i="2"/>
  <c r="H24" i="2"/>
  <c r="H25" i="2"/>
  <c r="H26" i="2"/>
  <c r="H27" i="2"/>
  <c r="H28" i="2"/>
  <c r="H29" i="2"/>
  <c r="H32" i="2"/>
  <c r="C30" i="2" l="1"/>
</calcChain>
</file>

<file path=xl/sharedStrings.xml><?xml version="1.0" encoding="utf-8"?>
<sst xmlns="http://schemas.openxmlformats.org/spreadsheetml/2006/main" count="118" uniqueCount="93">
  <si>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</si>
  <si>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</si>
  <si>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</si>
  <si>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</si>
  <si>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</si>
  <si>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</si>
  <si>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</si>
  <si>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</si>
  <si>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</si>
  <si>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</si>
  <si>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</si>
  <si>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</si>
  <si>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</si>
  <si>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</si>
  <si>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</si>
  <si>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</si>
  <si>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</si>
  <si>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</si>
  <si>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</si>
  <si>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</si>
  <si>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</si>
  <si>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</si>
  <si>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</si>
  <si>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</si>
  <si>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</si>
  <si>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</si>
  <si>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</si>
  <si>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</si>
  <si>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</si>
  <si>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</si>
  <si>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</si>
  <si>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</si>
  <si>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</si>
  <si>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</si>
  <si>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</si>
  <si>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</si>
  <si>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</si>
  <si>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</si>
  <si>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</si>
  <si>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</si>
  <si>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</si>
  <si>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</si>
  <si>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</si>
  <si>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</si>
  <si>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</si>
  <si>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</si>
  <si>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</si>
  <si>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</si>
  <si>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</si>
  <si>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</si>
  <si>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</si>
  <si>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</si>
  <si>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</si>
  <si>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</si>
  <si>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</si>
  <si>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</si>
  <si>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</si>
  <si>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</si>
  <si>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</si>
  <si>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</si>
  <si>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</si>
  <si>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</si>
  <si>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</si>
  <si>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</si>
  <si>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</si>
  <si>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3</t>
  </si>
  <si>
    <t>4</t>
  </si>
  <si>
    <t>5</t>
  </si>
  <si>
    <t>6</t>
  </si>
  <si>
    <t>7</t>
  </si>
  <si>
    <t>8</t>
  </si>
  <si>
    <t>9</t>
  </si>
  <si>
    <t>молодший сержант                                                                                                                                                     Ірина МИКИТЮК</t>
  </si>
  <si>
    <t>Сержант з матеріального забезпечення 1 НР 1 НБ в/ч А2900 старший сержант                                                                              Богдан КАРПУК</t>
  </si>
  <si>
    <t>Командир військової частини А2900</t>
  </si>
  <si>
    <t>полковник                    Олександр КУПІНСЬКИЙ</t>
  </si>
  <si>
    <t>наказу Міністерства Оборони України від 29.03.2021 року №81 "Про затвердження Порядку списання військового майна у Збройних Силах України та Державної служби транспорту</t>
  </si>
  <si>
    <t>Комплект навчальних плакатів із органтзанійно
штатна структура роти з 3 шт.</t>
  </si>
  <si>
    <t>“___” ___________________2026 року</t>
  </si>
  <si>
    <t>Висновок комісії:  зазначене в акті майно на підставі накладних №119 від 18.12.2024 використовувалось за призначенням та прийшло у непридатний стан. Керуючись вимогами</t>
  </si>
  <si>
    <t>(чотири тисячі триста одинадцять) грн. 48 коп</t>
  </si>
  <si>
    <t>майор                                                                                                                                                                          Юрій БОРИСЕНКО</t>
  </si>
  <si>
    <t xml:space="preserve">Всього : 9  (девʼять) найменувань на загальну суму: </t>
  </si>
  <si>
    <t>пропонуємо списати вищезазначене майно на суму 4311 грн 48 коп з обліку військової частини А2900</t>
  </si>
  <si>
    <t>Комплект навчальних плакатів із тактичної підготовки MI-8 десантування з 3 шт.</t>
  </si>
  <si>
    <t>Комплект плакатів виживання з 8 шт.</t>
  </si>
  <si>
    <t>Комплект навчальних плакатів з підготовки
зв'язку з 3 шт.</t>
  </si>
  <si>
    <t>Комплект навчальних плакатів з інженерної підготовки з 8 шт.</t>
  </si>
  <si>
    <t>Комплект навчальних плакатів з топографічної підготовки з 9 шт.</t>
  </si>
  <si>
    <t>Комплект навчальних плакатів по РЕБ з 2 шт.</t>
  </si>
  <si>
    <t>Комплект плакатів з розвідувальної підготовки з
7 шт.</t>
  </si>
  <si>
    <t>Комплект навчальних плакатів з тактичної
медицини №3 3 шт.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</si>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</sst>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/>
    <xf numFmtId="164" fontId="9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7"/>
  <sheetViews>
    <sheetView tabSelected="1" view="pageBreakPreview" topLeftCell="A23" zoomScaleNormal="85" zoomScaleSheetLayoutView="85" workbookViewId="0">
      <selection activeCell="G31" sqref="G31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1.855468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60" t="s">
        <v>0</v>
      </c>
      <c r="B1" s="62"/>
      <c r="C1" s="60" t="s">
        <v>1</v>
      </c>
      <c r="D1" s="62"/>
      <c r="E1" s="60" t="s">
        <v>2</v>
      </c>
      <c r="F1" s="61"/>
      <c r="G1" s="62"/>
      <c r="H1" s="15"/>
      <c r="J1" s="66" t="s">
        <v>3</v>
      </c>
      <c r="K1" s="66"/>
      <c r="L1" s="66"/>
      <c r="M1" s="66"/>
      <c r="N1" s="66"/>
      <c r="T1" s="1"/>
      <c r="U1" s="1"/>
    </row>
    <row r="2" spans="1:21" ht="33" customHeight="1" x14ac:dyDescent="0.25">
      <c r="A2" s="63"/>
      <c r="B2" s="65"/>
      <c r="C2" s="63"/>
      <c r="D2" s="65"/>
      <c r="E2" s="63"/>
      <c r="F2" s="64"/>
      <c r="G2" s="65"/>
      <c r="H2" s="1"/>
      <c r="J2" s="42" t="s">
        <v>74</v>
      </c>
      <c r="K2" s="43"/>
      <c r="L2" s="43"/>
      <c r="M2" s="43"/>
      <c r="N2" s="43"/>
      <c r="O2" s="43"/>
      <c r="T2" s="1"/>
      <c r="U2" s="1"/>
    </row>
    <row r="3" spans="1:21" x14ac:dyDescent="0.25">
      <c r="A3" s="63"/>
      <c r="B3" s="65"/>
      <c r="C3" s="63"/>
      <c r="D3" s="65"/>
      <c r="E3" s="63"/>
      <c r="F3" s="64"/>
      <c r="G3" s="65"/>
      <c r="H3" s="1"/>
      <c r="J3" s="3" t="s">
        <v>75</v>
      </c>
      <c r="K3" s="1"/>
      <c r="L3" s="1"/>
      <c r="M3" s="1"/>
      <c r="N3" s="1"/>
      <c r="T3" s="1"/>
      <c r="U3" s="1"/>
    </row>
    <row r="4" spans="1:21" x14ac:dyDescent="0.25">
      <c r="A4" s="63"/>
      <c r="B4" s="65"/>
      <c r="C4" s="63"/>
      <c r="D4" s="65"/>
      <c r="E4" s="63"/>
      <c r="F4" s="64"/>
      <c r="G4" s="65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78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5">
      <c r="A9" s="67" t="s">
        <v>5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13"/>
      <c r="P9" s="13"/>
      <c r="Q9" s="13"/>
      <c r="R9" s="13"/>
      <c r="S9" s="13"/>
      <c r="T9" s="13"/>
      <c r="U9" s="13"/>
    </row>
    <row r="10" spans="1:21" x14ac:dyDescent="0.25">
      <c r="A10" s="68" t="s">
        <v>56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2"/>
      <c r="P10" s="2"/>
      <c r="Q10" s="2"/>
      <c r="R10" s="2"/>
      <c r="S10" s="2"/>
      <c r="T10" s="2"/>
      <c r="U10" s="2"/>
    </row>
    <row r="11" spans="1:2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349999999999994" customHeight="1" x14ac:dyDescent="0.25">
      <c r="A12" s="49" t="s">
        <v>49</v>
      </c>
      <c r="B12" s="49" t="s">
        <v>6</v>
      </c>
      <c r="C12" s="49" t="s">
        <v>41</v>
      </c>
      <c r="D12" s="49" t="s">
        <v>42</v>
      </c>
      <c r="E12" s="49" t="s">
        <v>48</v>
      </c>
      <c r="F12" s="49" t="s">
        <v>47</v>
      </c>
      <c r="G12" s="49" t="s">
        <v>7</v>
      </c>
      <c r="H12" s="49" t="s">
        <v>8</v>
      </c>
      <c r="I12" s="49" t="s">
        <v>9</v>
      </c>
      <c r="J12" s="49"/>
      <c r="K12" s="49" t="s">
        <v>10</v>
      </c>
      <c r="L12" s="49" t="s">
        <v>45</v>
      </c>
      <c r="M12" s="49"/>
      <c r="N12" s="49"/>
      <c r="O12" s="2"/>
      <c r="P12" s="2"/>
      <c r="Q12" s="2"/>
      <c r="R12" s="2"/>
      <c r="S12" s="2"/>
      <c r="T12" s="2"/>
      <c r="U12" s="2"/>
    </row>
    <row r="13" spans="1:21" ht="15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2"/>
      <c r="P13" s="2"/>
      <c r="Q13" s="2"/>
      <c r="R13" s="2"/>
      <c r="S13" s="2"/>
      <c r="T13" s="2"/>
      <c r="U13" s="2"/>
    </row>
    <row r="14" spans="1:21" s="7" customFormat="1" x14ac:dyDescent="0.25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52" t="s">
        <v>18</v>
      </c>
      <c r="J14" s="52"/>
      <c r="K14" s="17" t="s">
        <v>19</v>
      </c>
      <c r="L14" s="52"/>
      <c r="M14" s="52"/>
      <c r="N14" s="52"/>
      <c r="O14" s="16"/>
      <c r="P14" s="16"/>
      <c r="Q14" s="16"/>
      <c r="R14" s="16"/>
      <c r="S14" s="16"/>
      <c r="T14" s="16"/>
      <c r="U14" s="16"/>
    </row>
    <row r="15" spans="1:21" ht="30" x14ac:dyDescent="0.25">
      <c r="A15" s="4"/>
      <c r="B15" s="4"/>
      <c r="C15" s="4"/>
      <c r="D15" s="4"/>
      <c r="E15" s="4">
        <v>119</v>
      </c>
      <c r="F15" s="36">
        <v>45644</v>
      </c>
      <c r="G15" s="4" t="s">
        <v>57</v>
      </c>
      <c r="H15" s="4"/>
      <c r="I15" s="53"/>
      <c r="J15" s="53"/>
      <c r="K15" s="18" t="s">
        <v>43</v>
      </c>
      <c r="L15" s="49" t="s">
        <v>44</v>
      </c>
      <c r="M15" s="49"/>
      <c r="N15" s="49"/>
      <c r="O15" s="2"/>
      <c r="P15" s="2"/>
      <c r="Q15" s="2"/>
      <c r="R15" s="2"/>
      <c r="S15" s="2"/>
      <c r="T15" s="2"/>
      <c r="U15" s="2"/>
    </row>
    <row r="16" spans="1:2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14" s="10" customFormat="1" ht="32.1" customHeight="1" x14ac:dyDescent="0.2">
      <c r="A17" s="54" t="s">
        <v>28</v>
      </c>
      <c r="B17" s="54" t="s">
        <v>29</v>
      </c>
      <c r="C17" s="55" t="s">
        <v>30</v>
      </c>
      <c r="D17" s="55" t="s">
        <v>31</v>
      </c>
      <c r="E17" s="55" t="s">
        <v>32</v>
      </c>
      <c r="F17" s="55" t="s">
        <v>33</v>
      </c>
      <c r="G17" s="56" t="s">
        <v>34</v>
      </c>
      <c r="H17" s="56"/>
      <c r="I17" s="57" t="s">
        <v>37</v>
      </c>
      <c r="J17" s="50" t="s">
        <v>38</v>
      </c>
      <c r="K17" s="50"/>
      <c r="L17" s="58" t="s">
        <v>39</v>
      </c>
      <c r="M17" s="58"/>
      <c r="N17" s="59" t="s">
        <v>40</v>
      </c>
    </row>
    <row r="18" spans="1:14" ht="45" customHeight="1" x14ac:dyDescent="0.25">
      <c r="A18" s="54"/>
      <c r="B18" s="54"/>
      <c r="C18" s="55"/>
      <c r="D18" s="55"/>
      <c r="E18" s="55"/>
      <c r="F18" s="55"/>
      <c r="G18" s="21" t="s">
        <v>35</v>
      </c>
      <c r="H18" s="21" t="s">
        <v>36</v>
      </c>
      <c r="I18" s="57"/>
      <c r="J18" s="21" t="s">
        <v>35</v>
      </c>
      <c r="K18" s="21" t="s">
        <v>36</v>
      </c>
      <c r="L18" s="21" t="s">
        <v>35</v>
      </c>
      <c r="M18" s="21" t="s">
        <v>36</v>
      </c>
      <c r="N18" s="59"/>
    </row>
    <row r="19" spans="1:14" s="8" customFormat="1" ht="12" x14ac:dyDescent="0.2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14" s="9" customFormat="1" ht="12" x14ac:dyDescent="0.2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14" s="9" customFormat="1" ht="30" x14ac:dyDescent="0.2">
      <c r="A21" s="12" t="s">
        <v>54</v>
      </c>
      <c r="B21" s="25" t="s">
        <v>87</v>
      </c>
      <c r="C21" s="28" t="s">
        <v>59</v>
      </c>
      <c r="D21" s="27" t="s">
        <v>92</v>
      </c>
      <c r="E21" s="12">
        <v>1</v>
      </c>
      <c r="F21" s="30">
        <v>799.68</v>
      </c>
      <c r="G21" s="27">
        <v>1</v>
      </c>
      <c r="H21" s="29">
        <f t="shared" ref="H21:H28" si="0">F21*G21</f>
        <v>799.68</v>
      </c>
      <c r="I21" s="12"/>
      <c r="J21" s="31"/>
      <c r="K21" s="12"/>
      <c r="L21" s="12"/>
      <c r="M21" s="12"/>
      <c r="N21" s="12"/>
    </row>
    <row r="22" spans="1:14" s="9" customFormat="1" ht="30" x14ac:dyDescent="0.2">
      <c r="A22" s="12" t="s">
        <v>55</v>
      </c>
      <c r="B22" s="25" t="s">
        <v>88</v>
      </c>
      <c r="C22" s="28" t="s">
        <v>59</v>
      </c>
      <c r="D22" s="27" t="s">
        <v>92</v>
      </c>
      <c r="E22" s="12">
        <v>1</v>
      </c>
      <c r="F22" s="30">
        <v>792</v>
      </c>
      <c r="G22" s="27">
        <v>1</v>
      </c>
      <c r="H22" s="29">
        <f t="shared" si="0"/>
        <v>792</v>
      </c>
      <c r="I22" s="12"/>
      <c r="J22" s="31"/>
      <c r="K22" s="12"/>
      <c r="L22" s="12"/>
      <c r="M22" s="12"/>
      <c r="N22" s="12"/>
    </row>
    <row r="23" spans="1:14" s="9" customFormat="1" ht="30" x14ac:dyDescent="0.2">
      <c r="A23" s="12" t="s">
        <v>65</v>
      </c>
      <c r="B23" s="25" t="s">
        <v>86</v>
      </c>
      <c r="C23" s="28" t="s">
        <v>59</v>
      </c>
      <c r="D23" s="27" t="s">
        <v>92</v>
      </c>
      <c r="E23" s="12">
        <v>1</v>
      </c>
      <c r="F23" s="30">
        <v>300.06</v>
      </c>
      <c r="G23" s="27">
        <v>1</v>
      </c>
      <c r="H23" s="29">
        <f t="shared" si="0"/>
        <v>300.06</v>
      </c>
      <c r="I23" s="12"/>
      <c r="J23" s="31"/>
      <c r="K23" s="12"/>
      <c r="L23" s="12"/>
      <c r="M23" s="12"/>
      <c r="N23" s="12"/>
    </row>
    <row r="24" spans="1:14" s="9" customFormat="1" ht="30" x14ac:dyDescent="0.2">
      <c r="A24" s="12" t="s">
        <v>66</v>
      </c>
      <c r="B24" s="25" t="s">
        <v>91</v>
      </c>
      <c r="C24" s="28" t="s">
        <v>59</v>
      </c>
      <c r="D24" s="27" t="s">
        <v>92</v>
      </c>
      <c r="E24" s="12">
        <v>1</v>
      </c>
      <c r="F24" s="30">
        <v>299.88</v>
      </c>
      <c r="G24" s="27">
        <v>1</v>
      </c>
      <c r="H24" s="29">
        <f t="shared" si="0"/>
        <v>299.88</v>
      </c>
      <c r="I24" s="12"/>
      <c r="J24" s="31"/>
      <c r="K24" s="12"/>
      <c r="L24" s="12"/>
      <c r="M24" s="12"/>
      <c r="N24" s="12"/>
    </row>
    <row r="25" spans="1:14" s="9" customFormat="1" ht="32.1" customHeight="1" x14ac:dyDescent="0.2">
      <c r="A25" s="12" t="s">
        <v>67</v>
      </c>
      <c r="B25" s="25" t="s">
        <v>84</v>
      </c>
      <c r="C25" s="28" t="s">
        <v>59</v>
      </c>
      <c r="D25" s="27" t="s">
        <v>92</v>
      </c>
      <c r="E25" s="12">
        <v>1</v>
      </c>
      <c r="F25" s="30">
        <v>300.06</v>
      </c>
      <c r="G25" s="27">
        <v>1</v>
      </c>
      <c r="H25" s="35">
        <f t="shared" si="0"/>
        <v>300.06</v>
      </c>
      <c r="I25" s="12"/>
      <c r="J25" s="31"/>
      <c r="K25" s="12"/>
      <c r="L25" s="12"/>
      <c r="M25" s="12"/>
      <c r="N25" s="12"/>
    </row>
    <row r="26" spans="1:14" s="9" customFormat="1" ht="15.75" x14ac:dyDescent="0.2">
      <c r="A26" s="12" t="s">
        <v>68</v>
      </c>
      <c r="B26" s="25" t="s">
        <v>89</v>
      </c>
      <c r="C26" s="28" t="s">
        <v>59</v>
      </c>
      <c r="D26" s="27" t="s">
        <v>92</v>
      </c>
      <c r="E26" s="12">
        <v>1</v>
      </c>
      <c r="F26" s="30">
        <v>199.92</v>
      </c>
      <c r="G26" s="27">
        <v>1</v>
      </c>
      <c r="H26" s="35">
        <f t="shared" si="0"/>
        <v>199.92</v>
      </c>
      <c r="I26" s="12"/>
      <c r="J26" s="31"/>
      <c r="K26" s="12"/>
      <c r="L26" s="12"/>
      <c r="M26" s="12"/>
      <c r="N26" s="12"/>
    </row>
    <row r="27" spans="1:14" s="9" customFormat="1" ht="45" x14ac:dyDescent="0.2">
      <c r="A27" s="12" t="s">
        <v>69</v>
      </c>
      <c r="B27" s="25" t="s">
        <v>77</v>
      </c>
      <c r="C27" s="28" t="s">
        <v>59</v>
      </c>
      <c r="D27" s="27" t="s">
        <v>92</v>
      </c>
      <c r="E27" s="12">
        <v>1</v>
      </c>
      <c r="F27" s="30">
        <v>299.88</v>
      </c>
      <c r="G27" s="27">
        <v>1</v>
      </c>
      <c r="H27" s="35">
        <f t="shared" si="0"/>
        <v>299.88</v>
      </c>
      <c r="I27" s="12"/>
      <c r="J27" s="31"/>
      <c r="K27" s="12"/>
      <c r="L27" s="12"/>
      <c r="M27" s="12"/>
      <c r="N27" s="12"/>
    </row>
    <row r="28" spans="1:14" s="9" customFormat="1" ht="45" x14ac:dyDescent="0.2">
      <c r="A28" s="12" t="s">
        <v>70</v>
      </c>
      <c r="B28" s="25" t="s">
        <v>90</v>
      </c>
      <c r="C28" s="28" t="s">
        <v>59</v>
      </c>
      <c r="D28" s="27" t="s">
        <v>92</v>
      </c>
      <c r="E28" s="12">
        <v>1</v>
      </c>
      <c r="F28" s="30">
        <v>616</v>
      </c>
      <c r="G28" s="27">
        <v>1</v>
      </c>
      <c r="H28" s="35">
        <f t="shared" si="0"/>
        <v>616</v>
      </c>
      <c r="I28" s="12"/>
      <c r="J28" s="31"/>
      <c r="K28" s="12"/>
      <c r="L28" s="12"/>
      <c r="M28" s="12"/>
      <c r="N28" s="12"/>
    </row>
    <row r="29" spans="1:14" s="9" customFormat="1" ht="15.75" x14ac:dyDescent="0.2">
      <c r="A29" s="12" t="s">
        <v>71</v>
      </c>
      <c r="B29" s="25" t="s">
        <v>85</v>
      </c>
      <c r="C29" s="28" t="s">
        <v>59</v>
      </c>
      <c r="D29" s="27" t="s">
        <v>92</v>
      </c>
      <c r="E29" s="12">
        <v>1</v>
      </c>
      <c r="F29" s="30">
        <v>704</v>
      </c>
      <c r="G29" s="27">
        <v>1</v>
      </c>
      <c r="H29" s="35">
        <f>F29*G29</f>
        <v>704</v>
      </c>
      <c r="I29" s="12"/>
      <c r="J29" s="31"/>
      <c r="K29" s="12"/>
      <c r="L29" s="12"/>
      <c r="M29" s="12"/>
      <c r="N29" s="12"/>
    </row>
    <row r="30" spans="1:14" ht="15.75" x14ac:dyDescent="0.25">
      <c r="A30" s="38" t="s">
        <v>82</v>
      </c>
      <c r="B30" s="39"/>
      <c r="C30" s="40" t="str">
        <f>SUM(H21:H29) &amp; " грн."</f>
        <v>4311,48 грн.</v>
      </c>
      <c r="D30" s="41"/>
      <c r="E30" s="37" t="s">
        <v>80</v>
      </c>
      <c r="F30" s="37"/>
      <c r="G30" s="37"/>
      <c r="H30" s="37"/>
      <c r="I30" s="32"/>
      <c r="J30" s="32"/>
      <c r="K30" s="32"/>
      <c r="L30" s="32"/>
      <c r="M30" s="32"/>
      <c r="N30" s="32"/>
    </row>
    <row r="31" spans="1:14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75" x14ac:dyDescent="0.25">
      <c r="A32" s="19"/>
      <c r="B32" s="19"/>
      <c r="C32" s="19"/>
      <c r="D32" s="19"/>
      <c r="E32" s="19"/>
      <c r="F32" s="19"/>
      <c r="G32" s="19"/>
      <c r="H32" s="24" t="e">
        <f>SUM(#REF!)</f>
        <v>#REF!</v>
      </c>
      <c r="I32" s="19"/>
      <c r="J32" s="19"/>
      <c r="K32" s="19"/>
      <c r="L32" s="19"/>
      <c r="M32" s="19"/>
      <c r="N32" s="19"/>
    </row>
    <row r="33" spans="1:21" ht="15.75" x14ac:dyDescent="0.25">
      <c r="A33" s="5" t="s">
        <v>50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21" ht="15.75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1" ht="17.45" customHeight="1" x14ac:dyDescent="0.25"/>
    <row r="36" spans="1:21" ht="15.75" x14ac:dyDescent="0.25">
      <c r="A36" s="37" t="s">
        <v>79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51" t="s">
        <v>76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21" ht="15.75" x14ac:dyDescent="0.25">
      <c r="A38" s="34" t="s">
        <v>83</v>
      </c>
      <c r="B38" s="33"/>
    </row>
    <row r="39" spans="1:21" ht="15.75" x14ac:dyDescent="0.25">
      <c r="A39" s="5" t="s">
        <v>51</v>
      </c>
      <c r="B39" s="45" t="s">
        <v>81</v>
      </c>
      <c r="C39" s="45"/>
      <c r="D39" s="45"/>
      <c r="E39" s="45"/>
      <c r="F39" s="45"/>
      <c r="G39" s="45"/>
      <c r="H39" s="45"/>
      <c r="I39" s="45"/>
      <c r="J39" s="4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B40" s="46" t="s">
        <v>20</v>
      </c>
      <c r="C40" s="46"/>
      <c r="D40" s="46"/>
      <c r="E40" s="46"/>
      <c r="F40" s="46"/>
      <c r="G40" s="46"/>
      <c r="H40" s="46"/>
      <c r="I40" s="46"/>
      <c r="J40" s="4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5" t="s">
        <v>53</v>
      </c>
      <c r="B41" s="47" t="s">
        <v>62</v>
      </c>
      <c r="C41" s="47"/>
      <c r="D41" s="47"/>
      <c r="E41" s="47"/>
      <c r="F41" s="47"/>
      <c r="G41" s="47"/>
      <c r="H41" s="47"/>
      <c r="I41" s="47"/>
      <c r="J41" s="4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B42" s="46" t="s">
        <v>20</v>
      </c>
      <c r="C42" s="46"/>
      <c r="D42" s="46"/>
      <c r="E42" s="46"/>
      <c r="F42" s="46"/>
      <c r="G42" s="46"/>
      <c r="H42" s="46"/>
      <c r="I42" s="46"/>
      <c r="J42" s="4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B43" s="47" t="s">
        <v>72</v>
      </c>
      <c r="C43" s="47"/>
      <c r="D43" s="47"/>
      <c r="E43" s="47"/>
      <c r="F43" s="47"/>
      <c r="G43" s="47"/>
      <c r="H43" s="47"/>
      <c r="I43" s="47"/>
      <c r="J43" s="4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B44" s="46" t="s">
        <v>20</v>
      </c>
      <c r="C44" s="46"/>
      <c r="D44" s="46"/>
      <c r="E44" s="46"/>
      <c r="F44" s="46"/>
      <c r="G44" s="46"/>
      <c r="H44" s="46"/>
      <c r="I44" s="46"/>
      <c r="J44" s="4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37" t="s">
        <v>52</v>
      </c>
      <c r="B45" s="37"/>
      <c r="C45" s="37"/>
      <c r="D45" s="37"/>
      <c r="E45" s="3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5" t="s">
        <v>64</v>
      </c>
      <c r="B46" s="45"/>
      <c r="C46" s="45"/>
      <c r="D46" s="45"/>
      <c r="E46" s="45"/>
      <c r="F46" s="45"/>
      <c r="G46" s="45"/>
      <c r="H46" s="45"/>
      <c r="I46" s="45"/>
      <c r="J46" s="45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22"/>
      <c r="B47" s="48" t="s">
        <v>21</v>
      </c>
      <c r="C47" s="48"/>
      <c r="D47" s="48"/>
      <c r="E47" s="48"/>
      <c r="F47" s="48"/>
      <c r="G47" s="48"/>
      <c r="H47" s="48"/>
      <c r="I47" s="48"/>
      <c r="J47" s="48"/>
      <c r="K47" s="22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5" t="s">
        <v>22</v>
      </c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5"/>
      <c r="B4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5" t="s">
        <v>23</v>
      </c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45" t="s">
        <v>73</v>
      </c>
      <c r="B51" s="45"/>
      <c r="C51" s="45"/>
      <c r="D51" s="45"/>
      <c r="E51" s="45"/>
      <c r="F51" s="45"/>
      <c r="G51" s="45"/>
      <c r="H51" s="45"/>
      <c r="I51" s="45"/>
      <c r="J51" s="45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B52" s="46" t="s">
        <v>21</v>
      </c>
      <c r="C52" s="46"/>
      <c r="D52" s="46"/>
      <c r="E52" s="46"/>
      <c r="F52" s="46"/>
      <c r="G52" s="46"/>
      <c r="H52" s="46"/>
      <c r="I52" s="46"/>
      <c r="J52" s="46"/>
      <c r="K52" s="22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5"/>
      <c r="B5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5" t="s">
        <v>24</v>
      </c>
      <c r="B5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45" t="s">
        <v>63</v>
      </c>
      <c r="B55" s="45"/>
      <c r="C55" s="45"/>
      <c r="D55" s="45"/>
      <c r="E55" s="45"/>
      <c r="F55" s="45"/>
      <c r="G55" s="45"/>
      <c r="H55" s="45"/>
      <c r="I55" s="45"/>
      <c r="J55" s="45"/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B56" s="44" t="s">
        <v>21</v>
      </c>
      <c r="C56" s="44"/>
      <c r="D56" s="44"/>
      <c r="E56" s="44"/>
      <c r="F56" s="44"/>
      <c r="G56" s="44"/>
      <c r="H56" s="44"/>
      <c r="I56" s="44"/>
      <c r="J56" s="44"/>
      <c r="K56" s="23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</sheetData>
  <mergeCells count="60"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B43:J43"/>
    <mergeCell ref="F12:F13"/>
    <mergeCell ref="A46:J46"/>
    <mergeCell ref="J17:K17"/>
    <mergeCell ref="A37:O37"/>
    <mergeCell ref="I14:J14"/>
    <mergeCell ref="I15:J15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E30:H30"/>
    <mergeCell ref="A30:B30"/>
    <mergeCell ref="C30:D30"/>
    <mergeCell ref="J2:O2"/>
    <mergeCell ref="B56:J56"/>
    <mergeCell ref="A36:M36"/>
    <mergeCell ref="A45:E45"/>
    <mergeCell ref="B39:J39"/>
    <mergeCell ref="B40:J40"/>
    <mergeCell ref="B41:J41"/>
    <mergeCell ref="B42:J42"/>
    <mergeCell ref="A55:J55"/>
    <mergeCell ref="B47:J47"/>
    <mergeCell ref="B52:J52"/>
    <mergeCell ref="A51:J51"/>
    <mergeCell ref="B44:J44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5" fitToHeight="0" orientation="landscape" horizontalDpi="4294967293" copies="3" r:id="rId1"/>
  <rowBreaks count="1" manualBreakCount="1">
    <brk id="3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5" t="s">
        <v>58</v>
      </c>
      <c r="D4" s="12" t="s">
        <v>59</v>
      </c>
      <c r="E4" s="27" t="s">
        <v>60</v>
      </c>
      <c r="F4" s="12" t="s">
        <v>61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2026-05-23T17:53:05Z</cp:lastPrinted>
  <dcterms:created xsi:type="dcterms:W3CDTF">2022-04-02T10:31:28Z</dcterms:created>
  <dcterms:modified xsi:type="dcterms:W3CDTF">2026-05-25T07:50:00Z</dcterms:modified>
</cp:coreProperties>
</file>