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старшина\"/>
    </mc:Choice>
  </mc:AlternateContent>
  <xr:revisionPtr revIDLastSave="0" documentId="13_ncr:1_{5DCA4DD8-C07C-406D-B63B-4E966993FEE9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Аркуш2" sheetId="2" r:id="rId1"/>
    <sheet name="Лист1" sheetId="3" r:id="rId2"/>
  </sheets>
  <definedNames>
    <definedName name="_Hlk225426937" localSheetId="0">Аркуш2!#REF!</definedName>
    <definedName name="_Hlk226233318" localSheetId="0">Аркуш2!$B$20</definedName>
    <definedName name="_xlnm.Print_Area" localSheetId="0">Аркуш2!$A$1:$O$49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1" i="2" l="1"/>
  <c r="H20" i="2"/>
  <c r="H21" i="2" l="1"/>
</calcChain>
</file>

<file path=xl/sharedStrings.xml><?xml version="1.0" encoding="utf-8"?>
<sst xmlns="http://schemas.openxmlformats.org/spreadsheetml/2006/main" count="87" uniqueCount="78">
  <si>
    <t>Номенклатурний номер</t>
  </si>
  <si>
    <t>Основний рахунок</t>
  </si>
  <si>
    <t>Кореспондентський рахунок</t>
  </si>
  <si>
    <t xml:space="preserve">ЗАТВЕРДЖУЮ </t>
  </si>
  <si>
    <t>М. П.</t>
  </si>
  <si>
    <t>АКТ № ____________</t>
  </si>
  <si>
    <t>Реєстраційний номер</t>
  </si>
  <si>
    <t>Підстава (мета) операції</t>
  </si>
  <si>
    <t>Код операції</t>
  </si>
  <si>
    <t>Дата операції</t>
  </si>
  <si>
    <t>Служба</t>
  </si>
  <si>
    <t>000</t>
  </si>
  <si>
    <t>001</t>
  </si>
  <si>
    <t>002</t>
  </si>
  <si>
    <t>003</t>
  </si>
  <si>
    <t>004</t>
  </si>
  <si>
    <t>005</t>
  </si>
  <si>
    <t>045</t>
  </si>
  <si>
    <t>034</t>
  </si>
  <si>
    <t>046</t>
  </si>
  <si>
    <t>(військове звання, підпис, прізвище, ініціали)</t>
  </si>
  <si>
    <t>(посада, військове звання, підпис, прізвище, ініціали )</t>
  </si>
  <si>
    <t>“___” __________________ 20__ року</t>
  </si>
  <si>
    <t xml:space="preserve">Відповідальна особа за зберігання і утримання військового майна: </t>
  </si>
  <si>
    <t>075</t>
  </si>
  <si>
    <t>076</t>
  </si>
  <si>
    <t>077</t>
  </si>
  <si>
    <t>№, з/п</t>
  </si>
  <si>
    <t>Найменування військового майна (індекс, номер креслення)</t>
  </si>
  <si>
    <t>Код номенклатури</t>
  </si>
  <si>
    <t>Одиниця виміру</t>
  </si>
  <si>
    <t>Категорія (сорт, щільність)</t>
  </si>
  <si>
    <t>Ціна за одиницю</t>
  </si>
  <si>
    <t>Фактично використано, втрачено (у наявності</t>
  </si>
  <si>
    <t>Кількість</t>
  </si>
  <si>
    <t>Сума</t>
  </si>
  <si>
    <t>Належить за нормою (числиться на обліку)</t>
  </si>
  <si>
    <t>Перевитрати (не вистачає)</t>
  </si>
  <si>
    <t>Економія (надлишок)</t>
  </si>
  <si>
    <t>Примітка</t>
  </si>
  <si>
    <t>Номер арку-ша</t>
  </si>
  <si>
    <t>Код доку-мента</t>
  </si>
  <si>
    <t>БП</t>
  </si>
  <si>
    <t>А2900</t>
  </si>
  <si>
    <t>Військова частина (з’єднання, склад)</t>
  </si>
  <si>
    <t>032</t>
  </si>
  <si>
    <t>Дата доку-мента</t>
  </si>
  <si>
    <t>Номер доку-мента</t>
  </si>
  <si>
    <t>Ознака інфор-мації</t>
  </si>
  <si>
    <t>Додатки:</t>
  </si>
  <si>
    <t xml:space="preserve">Голова комісії:   </t>
  </si>
  <si>
    <r>
      <t xml:space="preserve">Висновок старших начальників: </t>
    </r>
    <r>
      <rPr>
        <u/>
        <sz val="12"/>
        <color rgb="FF000000"/>
        <rFont val="Times New Roman"/>
        <family val="1"/>
        <charset val="204"/>
      </rPr>
      <t>з висновками комісії згоден.</t>
    </r>
  </si>
  <si>
    <t>Члени комісії:</t>
  </si>
  <si>
    <t>1</t>
  </si>
  <si>
    <t>списання</t>
  </si>
  <si>
    <t>Н-з №81 від 29.03.21</t>
  </si>
  <si>
    <t>Папір Maestro Standart</t>
  </si>
  <si>
    <t>б/н</t>
  </si>
  <si>
    <t>уп.</t>
  </si>
  <si>
    <t>б/к</t>
  </si>
  <si>
    <t>“___” ___________________2026 року</t>
  </si>
  <si>
    <t>шт</t>
  </si>
  <si>
    <t>Разом</t>
  </si>
  <si>
    <t>Погоджено: Начальник позаштатної служби БП військової частини А2900</t>
  </si>
  <si>
    <t>майор                                                                                                                                                                                                    Володимир БАЙДУЖИЙ</t>
  </si>
  <si>
    <t xml:space="preserve">Всього : 1  (один) найменувань на загальну суму: </t>
  </si>
  <si>
    <t>майор                                                                                                                                                                             Назар ІЛЬМІНСЬКИЙ</t>
  </si>
  <si>
    <t>майстер-сержант                                                                                                                                                                 Єгор ДЕНЕЖНИЙ</t>
  </si>
  <si>
    <t>майор                                                                                                                                                                                 Юрій БОРИСЕНКО</t>
  </si>
  <si>
    <t>старший солдат                                                                                                                                                            Жанна ПОРТНЯГІНА</t>
  </si>
  <si>
    <t>ТВО заступника командира в/ч А2900 майор                                                                                                                                        Дмитро ВАСИЛЮК</t>
  </si>
  <si>
    <t>Акумулятори для страйкбольного обладнання Battery LiPo 1200mAh 7,4V  20/40C</t>
  </si>
  <si>
    <t>V</t>
  </si>
  <si>
    <t>12600 (дванадцять тисяч шістьсот) грн. 00 коп.</t>
  </si>
  <si>
    <t>Висновок комісії: майно, зазначене в цьому акті, було отримано за накладною №492 від 18.11.2025 року, використовувалося за призначенням та на цей час  прийшло у стан, непридатний до подальшої експлуатації. Керуючись вимогами наказу Міністерства оборони України від 29.03.2021 № 81 «Про затвердження Порядку списання військового майна у Збройних Силах України та Державній спеціальній службі транспорту», комісія пропонує списати вищезазначене майно на загальну суму 12600 (дванадцять тисяч шістьсот) грн. 00 коп. з обліку військової частини А2900</t>
  </si>
  <si>
    <t>Командир 1 НР 1 НБ лейтенант                                                                                                                                                                   Богдан ГЕНЗЕЛЬ</t>
  </si>
  <si>
    <t>полковник                    Олександр КЛИМЕНКО</t>
  </si>
  <si>
    <t>ТВО командира військової частини А2900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</si>
</sst>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₴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i/>
      <sz val="11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1.5"/>
      <color rgb="FF000000"/>
      <name val="Times New Roman"/>
      <family val="1"/>
    </font>
    <font>
      <sz val="11.5"/>
      <color theme="1"/>
      <name val="Times New Roman"/>
      <family val="1"/>
    </font>
    <font>
      <u/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0" fillId="0" borderId="0" xfId="0" applyAlignment="1">
      <alignment horizontal="left"/>
    </xf>
    <xf numFmtId="49" fontId="0" fillId="0" borderId="0" xfId="0" applyNumberFormat="1"/>
    <xf numFmtId="0" fontId="10" fillId="0" borderId="0" xfId="0" applyFont="1"/>
    <xf numFmtId="49" fontId="10" fillId="0" borderId="0" xfId="0" applyNumberFormat="1" applyFont="1"/>
    <xf numFmtId="0" fontId="7" fillId="0" borderId="0" xfId="0" applyFont="1"/>
    <xf numFmtId="0" fontId="9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49" fontId="2" fillId="0" borderId="0" xfId="0" applyNumberFormat="1" applyFont="1" applyAlignment="1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textRotation="90" wrapText="1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3" fillId="0" borderId="1" xfId="0" applyFont="1" applyBorder="1" applyAlignment="1">
      <alignment horizontal="left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49" fontId="15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17" fillId="0" borderId="1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center" vertical="center" wrapText="1"/>
    </xf>
    <xf numFmtId="49" fontId="18" fillId="0" borderId="0" xfId="0" applyNumberFormat="1" applyFont="1"/>
    <xf numFmtId="164" fontId="15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49" fontId="17" fillId="0" borderId="1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vertical="center"/>
    </xf>
    <xf numFmtId="0" fontId="15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2" fontId="16" fillId="0" borderId="1" xfId="0" applyNumberFormat="1" applyFont="1" applyBorder="1" applyAlignment="1">
      <alignment horizontal="center" vertical="center" wrapText="1"/>
    </xf>
    <xf numFmtId="2" fontId="18" fillId="0" borderId="1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6" fillId="0" borderId="0" xfId="0" applyFont="1"/>
    <xf numFmtId="0" fontId="16" fillId="0" borderId="0" xfId="0" applyFont="1" applyAlignment="1">
      <alignment horizont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2" fontId="15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textRotation="90" wrapText="1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textRotation="90"/>
    </xf>
    <xf numFmtId="0" fontId="9" fillId="0" borderId="1" xfId="0" applyFont="1" applyBorder="1" applyAlignment="1">
      <alignment horizontal="center" vertical="center"/>
    </xf>
    <xf numFmtId="49" fontId="18" fillId="0" borderId="2" xfId="0" applyNumberFormat="1" applyFont="1" applyBorder="1" applyAlignment="1">
      <alignment horizontal="left"/>
    </xf>
    <xf numFmtId="49" fontId="18" fillId="0" borderId="4" xfId="0" applyNumberFormat="1" applyFont="1" applyBorder="1" applyAlignment="1">
      <alignment horizontal="left"/>
    </xf>
    <xf numFmtId="49" fontId="18" fillId="0" borderId="3" xfId="0" applyNumberFormat="1" applyFont="1" applyBorder="1" applyAlignment="1">
      <alignment horizontal="left"/>
    </xf>
    <xf numFmtId="0" fontId="1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top"/>
    </xf>
    <xf numFmtId="0" fontId="9" fillId="0" borderId="1" xfId="0" applyFont="1" applyBorder="1" applyAlignment="1">
      <alignment horizontal="center" wrapText="1"/>
    </xf>
    <xf numFmtId="0" fontId="7" fillId="0" borderId="5" xfId="0" applyFont="1" applyBorder="1" applyAlignment="1">
      <alignment horizontal="center" vertical="top"/>
    </xf>
    <xf numFmtId="0" fontId="5" fillId="0" borderId="0" xfId="0" applyFont="1" applyAlignment="1">
      <alignment horizontal="left" vertical="center"/>
    </xf>
    <xf numFmtId="0" fontId="5" fillId="0" borderId="6" xfId="0" applyFont="1" applyBorder="1" applyAlignment="1">
      <alignment horizontal="left" vertic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&quot;Office 2013 – 2022&quot;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50"/>
  <sheetViews>
    <sheetView tabSelected="1" view="pageBreakPreview" zoomScaleNormal="85" zoomScaleSheetLayoutView="100" workbookViewId="0">
      <selection activeCell="J17" sqref="J17"/>
    </sheetView>
  </sheetViews>
  <sheetFormatPr defaultColWidth="8.85546875" defaultRowHeight="15" x14ac:dyDescent="0.25"/>
  <cols>
    <col min="1" max="1" width="14.7109375" customWidth="1"/>
    <col min="2" max="2" width="44" style="5" customWidth="1"/>
    <col min="6" max="6" width="12.7109375" bestFit="1" customWidth="1"/>
    <col min="7" max="7" width="12.7109375" customWidth="1"/>
    <col min="8" max="8" width="12.42578125" customWidth="1"/>
    <col min="10" max="10" width="9.7109375" customWidth="1"/>
    <col min="11" max="11" width="10.28515625" customWidth="1"/>
    <col min="14" max="14" width="12" customWidth="1"/>
    <col min="15" max="15" width="5.7109375" customWidth="1"/>
  </cols>
  <sheetData>
    <row r="1" spans="1:21" ht="33" customHeight="1" x14ac:dyDescent="0.25">
      <c r="A1" s="50" t="s">
        <v>0</v>
      </c>
      <c r="B1" s="52"/>
      <c r="C1" s="50" t="s">
        <v>1</v>
      </c>
      <c r="D1" s="52"/>
      <c r="E1" s="50" t="s">
        <v>2</v>
      </c>
      <c r="F1" s="51"/>
      <c r="G1" s="52"/>
      <c r="H1" s="14"/>
      <c r="J1" s="40" t="s">
        <v>3</v>
      </c>
      <c r="K1" s="41"/>
      <c r="L1" s="41"/>
      <c r="M1" s="41"/>
      <c r="N1" s="42"/>
      <c r="O1" s="41"/>
      <c r="P1" s="41"/>
      <c r="T1" s="1"/>
      <c r="U1" s="1"/>
    </row>
    <row r="2" spans="1:21" ht="33" customHeight="1" x14ac:dyDescent="0.25">
      <c r="A2" s="46"/>
      <c r="B2" s="47"/>
      <c r="C2" s="46"/>
      <c r="D2" s="47"/>
      <c r="E2" s="46"/>
      <c r="F2" s="53"/>
      <c r="G2" s="47"/>
      <c r="H2" s="1"/>
      <c r="J2" s="43" t="s">
        <v>77</v>
      </c>
      <c r="K2" s="41"/>
      <c r="L2" s="41"/>
      <c r="M2" s="41"/>
      <c r="N2" s="42"/>
      <c r="O2" s="41"/>
      <c r="P2" s="41"/>
      <c r="T2" s="1"/>
      <c r="U2" s="1"/>
    </row>
    <row r="3" spans="1:21" x14ac:dyDescent="0.25">
      <c r="A3" s="46"/>
      <c r="B3" s="47"/>
      <c r="C3" s="46"/>
      <c r="D3" s="47"/>
      <c r="E3" s="46"/>
      <c r="F3" s="53"/>
      <c r="G3" s="47"/>
      <c r="H3" s="1"/>
      <c r="J3" s="40"/>
      <c r="K3" s="41"/>
      <c r="L3" s="41"/>
      <c r="M3" s="41"/>
      <c r="N3" s="42"/>
      <c r="O3" s="41"/>
      <c r="P3" s="41"/>
      <c r="T3" s="1"/>
      <c r="U3" s="1"/>
    </row>
    <row r="4" spans="1:21" x14ac:dyDescent="0.25">
      <c r="A4" s="46"/>
      <c r="B4" s="47"/>
      <c r="C4" s="46"/>
      <c r="D4" s="47"/>
      <c r="E4" s="46"/>
      <c r="F4" s="53"/>
      <c r="G4" s="47"/>
      <c r="H4" s="1"/>
      <c r="J4" s="44" t="s">
        <v>76</v>
      </c>
      <c r="K4" s="41"/>
      <c r="L4" s="41"/>
      <c r="M4" s="41"/>
      <c r="N4" s="42"/>
      <c r="O4" s="41"/>
      <c r="P4" s="41"/>
      <c r="T4" s="1"/>
      <c r="U4" s="1"/>
    </row>
    <row r="5" spans="1:21" x14ac:dyDescent="0.25">
      <c r="A5" s="1"/>
      <c r="B5" s="1"/>
      <c r="C5" s="1"/>
      <c r="D5" s="1"/>
      <c r="E5" s="1"/>
      <c r="F5" s="1"/>
      <c r="G5" s="1"/>
      <c r="H5" s="1"/>
      <c r="J5" s="40" t="s">
        <v>4</v>
      </c>
      <c r="K5" s="41"/>
      <c r="L5" s="41"/>
      <c r="M5" s="41"/>
      <c r="N5" s="42"/>
      <c r="O5" s="41"/>
      <c r="P5" s="41"/>
      <c r="T5" s="1"/>
      <c r="U5" s="1"/>
    </row>
    <row r="6" spans="1:21" x14ac:dyDescent="0.25">
      <c r="A6" s="1"/>
      <c r="B6" s="1"/>
      <c r="C6" s="1"/>
      <c r="D6" s="1"/>
      <c r="E6" s="1"/>
      <c r="F6" s="1"/>
      <c r="G6" s="1"/>
      <c r="H6" s="1"/>
      <c r="J6" s="40" t="s">
        <v>60</v>
      </c>
      <c r="K6" s="41"/>
      <c r="L6" s="41"/>
      <c r="M6" s="41"/>
      <c r="N6" s="42"/>
      <c r="O6" s="41"/>
      <c r="P6" s="41"/>
      <c r="T6" s="1"/>
      <c r="U6" s="1"/>
    </row>
    <row r="7" spans="1:21" x14ac:dyDescent="0.25">
      <c r="A7" s="1"/>
      <c r="B7" s="1"/>
      <c r="C7" s="1"/>
      <c r="D7" s="1"/>
      <c r="E7" s="1"/>
      <c r="F7" s="1"/>
      <c r="G7" s="1"/>
      <c r="H7" s="1"/>
      <c r="J7" s="2"/>
      <c r="K7" s="1"/>
      <c r="L7" s="1"/>
      <c r="M7" s="1"/>
      <c r="N7" s="1"/>
      <c r="T7" s="1"/>
      <c r="U7" s="1"/>
    </row>
    <row r="8" spans="1:21" x14ac:dyDescent="0.25">
      <c r="A8" s="58" t="s">
        <v>5</v>
      </c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12"/>
      <c r="P8" s="12"/>
      <c r="Q8" s="12"/>
      <c r="R8" s="12"/>
      <c r="S8" s="12"/>
      <c r="T8" s="12"/>
      <c r="U8" s="12"/>
    </row>
    <row r="9" spans="1:21" x14ac:dyDescent="0.25">
      <c r="A9" s="54" t="s">
        <v>54</v>
      </c>
      <c r="B9" s="54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2"/>
      <c r="P9" s="2"/>
      <c r="Q9" s="2"/>
      <c r="R9" s="2"/>
      <c r="S9" s="2"/>
      <c r="T9" s="2"/>
      <c r="U9" s="2"/>
    </row>
    <row r="10" spans="1:21" x14ac:dyDescent="0.25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2"/>
      <c r="P10" s="2"/>
      <c r="Q10" s="2"/>
      <c r="R10" s="2"/>
      <c r="S10" s="2"/>
      <c r="T10" s="2"/>
      <c r="U10" s="2"/>
    </row>
    <row r="11" spans="1:21" ht="67.349999999999994" customHeight="1" x14ac:dyDescent="0.25">
      <c r="A11" s="49" t="s">
        <v>48</v>
      </c>
      <c r="B11" s="49" t="s">
        <v>6</v>
      </c>
      <c r="C11" s="49" t="s">
        <v>40</v>
      </c>
      <c r="D11" s="49" t="s">
        <v>41</v>
      </c>
      <c r="E11" s="49" t="s">
        <v>47</v>
      </c>
      <c r="F11" s="49" t="s">
        <v>46</v>
      </c>
      <c r="G11" s="49" t="s">
        <v>7</v>
      </c>
      <c r="H11" s="49" t="s">
        <v>8</v>
      </c>
      <c r="I11" s="49" t="s">
        <v>9</v>
      </c>
      <c r="J11" s="49"/>
      <c r="K11" s="49" t="s">
        <v>10</v>
      </c>
      <c r="L11" s="49" t="s">
        <v>44</v>
      </c>
      <c r="M11" s="49"/>
      <c r="N11" s="49"/>
      <c r="O11" s="2"/>
      <c r="P11" s="2"/>
      <c r="Q11" s="2"/>
      <c r="R11" s="2"/>
      <c r="S11" s="2"/>
      <c r="T11" s="2"/>
      <c r="U11" s="2"/>
    </row>
    <row r="12" spans="1:21" ht="15" customHeight="1" x14ac:dyDescent="0.25">
      <c r="A12" s="49"/>
      <c r="B12" s="49"/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2"/>
      <c r="P12" s="2"/>
      <c r="Q12" s="2"/>
      <c r="R12" s="2"/>
      <c r="S12" s="2"/>
      <c r="T12" s="2"/>
      <c r="U12" s="2"/>
    </row>
    <row r="13" spans="1:21" s="6" customFormat="1" x14ac:dyDescent="0.25">
      <c r="A13" s="16" t="s">
        <v>11</v>
      </c>
      <c r="B13" s="16" t="s">
        <v>12</v>
      </c>
      <c r="C13" s="16" t="s">
        <v>13</v>
      </c>
      <c r="D13" s="16" t="s">
        <v>14</v>
      </c>
      <c r="E13" s="16" t="s">
        <v>16</v>
      </c>
      <c r="F13" s="16" t="s">
        <v>45</v>
      </c>
      <c r="G13" s="16" t="s">
        <v>17</v>
      </c>
      <c r="H13" s="16" t="s">
        <v>15</v>
      </c>
      <c r="I13" s="55" t="s">
        <v>18</v>
      </c>
      <c r="J13" s="55"/>
      <c r="K13" s="16" t="s">
        <v>19</v>
      </c>
      <c r="L13" s="55"/>
      <c r="M13" s="55"/>
      <c r="N13" s="55"/>
      <c r="O13" s="15"/>
      <c r="P13" s="15"/>
      <c r="Q13" s="15"/>
      <c r="R13" s="15"/>
      <c r="S13" s="15"/>
      <c r="T13" s="15"/>
      <c r="U13" s="15"/>
    </row>
    <row r="14" spans="1:21" ht="30" x14ac:dyDescent="0.25">
      <c r="A14" s="3"/>
      <c r="B14" s="3"/>
      <c r="C14" s="3"/>
      <c r="D14" s="3"/>
      <c r="E14" s="3"/>
      <c r="F14" s="33"/>
      <c r="G14" s="3" t="s">
        <v>55</v>
      </c>
      <c r="H14" s="3"/>
      <c r="I14" s="67"/>
      <c r="J14" s="67"/>
      <c r="K14" s="17" t="s">
        <v>42</v>
      </c>
      <c r="L14" s="49" t="s">
        <v>43</v>
      </c>
      <c r="M14" s="49"/>
      <c r="N14" s="49"/>
      <c r="O14" s="2"/>
      <c r="P14" s="2"/>
      <c r="Q14" s="2"/>
      <c r="R14" s="2"/>
      <c r="S14" s="2"/>
      <c r="T14" s="2"/>
      <c r="U14" s="2"/>
    </row>
    <row r="15" spans="1:21" x14ac:dyDescent="0.25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2"/>
      <c r="P15" s="2"/>
      <c r="Q15" s="2"/>
      <c r="R15" s="2"/>
      <c r="S15" s="2"/>
      <c r="T15" s="2"/>
      <c r="U15" s="2"/>
    </row>
    <row r="16" spans="1:21" s="9" customFormat="1" ht="32.1" customHeight="1" x14ac:dyDescent="0.2">
      <c r="A16" s="68" t="s">
        <v>27</v>
      </c>
      <c r="B16" s="68" t="s">
        <v>28</v>
      </c>
      <c r="C16" s="48" t="s">
        <v>29</v>
      </c>
      <c r="D16" s="48" t="s">
        <v>30</v>
      </c>
      <c r="E16" s="48" t="s">
        <v>31</v>
      </c>
      <c r="F16" s="48" t="s">
        <v>32</v>
      </c>
      <c r="G16" s="71" t="s">
        <v>33</v>
      </c>
      <c r="H16" s="71"/>
      <c r="I16" s="60" t="s">
        <v>36</v>
      </c>
      <c r="J16" s="63" t="s">
        <v>37</v>
      </c>
      <c r="K16" s="63"/>
      <c r="L16" s="61" t="s">
        <v>38</v>
      </c>
      <c r="M16" s="61"/>
      <c r="N16" s="62" t="s">
        <v>39</v>
      </c>
    </row>
    <row r="17" spans="1:21" ht="45" customHeight="1" x14ac:dyDescent="0.25">
      <c r="A17" s="68"/>
      <c r="B17" s="68"/>
      <c r="C17" s="48"/>
      <c r="D17" s="48"/>
      <c r="E17" s="48"/>
      <c r="F17" s="48"/>
      <c r="G17" s="20" t="s">
        <v>34</v>
      </c>
      <c r="H17" s="20" t="s">
        <v>35</v>
      </c>
      <c r="I17" s="60"/>
      <c r="J17" s="20" t="s">
        <v>34</v>
      </c>
      <c r="K17" s="20" t="s">
        <v>35</v>
      </c>
      <c r="L17" s="20" t="s">
        <v>34</v>
      </c>
      <c r="M17" s="20" t="s">
        <v>35</v>
      </c>
      <c r="N17" s="62"/>
    </row>
    <row r="18" spans="1:21" s="7" customFormat="1" ht="12" x14ac:dyDescent="0.2">
      <c r="A18" s="10">
        <v>1</v>
      </c>
      <c r="B18" s="10">
        <v>2</v>
      </c>
      <c r="C18" s="10">
        <v>3</v>
      </c>
      <c r="D18" s="10">
        <v>4</v>
      </c>
      <c r="E18" s="10">
        <v>5</v>
      </c>
      <c r="F18" s="10">
        <v>6</v>
      </c>
      <c r="G18" s="10">
        <v>7</v>
      </c>
      <c r="H18" s="10">
        <v>8</v>
      </c>
      <c r="I18" s="10">
        <v>9</v>
      </c>
      <c r="J18" s="10">
        <v>10</v>
      </c>
      <c r="K18" s="10">
        <v>11</v>
      </c>
      <c r="L18" s="10">
        <v>12</v>
      </c>
      <c r="M18" s="10">
        <v>13</v>
      </c>
      <c r="N18" s="10">
        <v>14</v>
      </c>
    </row>
    <row r="19" spans="1:21" s="8" customFormat="1" ht="12" x14ac:dyDescent="0.2">
      <c r="A19" s="11"/>
      <c r="B19" s="11"/>
      <c r="C19" s="11" t="s">
        <v>24</v>
      </c>
      <c r="D19" s="11" t="s">
        <v>25</v>
      </c>
      <c r="E19" s="11" t="s">
        <v>26</v>
      </c>
      <c r="F19" s="11">
        <v>171</v>
      </c>
      <c r="G19" s="11"/>
      <c r="H19" s="11">
        <v>172</v>
      </c>
      <c r="I19" s="11"/>
      <c r="J19" s="11"/>
      <c r="K19" s="11"/>
      <c r="L19" s="11"/>
      <c r="M19" s="11"/>
      <c r="N19" s="11"/>
    </row>
    <row r="20" spans="1:21" s="8" customFormat="1" ht="30" x14ac:dyDescent="0.2">
      <c r="A20" s="11" t="s">
        <v>53</v>
      </c>
      <c r="B20" s="29" t="s">
        <v>71</v>
      </c>
      <c r="C20" s="32"/>
      <c r="D20" s="30" t="s">
        <v>61</v>
      </c>
      <c r="E20" s="27" t="s">
        <v>72</v>
      </c>
      <c r="F20" s="45">
        <v>900</v>
      </c>
      <c r="G20" s="36">
        <v>14</v>
      </c>
      <c r="H20" s="38">
        <f>G20*F20</f>
        <v>12600</v>
      </c>
      <c r="I20" s="11"/>
      <c r="J20" s="11"/>
      <c r="K20" s="11"/>
      <c r="L20" s="11"/>
      <c r="M20" s="11"/>
      <c r="N20" s="11"/>
    </row>
    <row r="21" spans="1:21" s="31" customFormat="1" x14ac:dyDescent="0.25">
      <c r="A21" s="64" t="s">
        <v>62</v>
      </c>
      <c r="B21" s="65"/>
      <c r="C21" s="65"/>
      <c r="D21" s="65"/>
      <c r="E21" s="65"/>
      <c r="F21" s="66"/>
      <c r="G21" s="37">
        <f>SUM(G20:G20)</f>
        <v>14</v>
      </c>
      <c r="H21" s="39">
        <f>SUM(H20:H20)</f>
        <v>12600</v>
      </c>
      <c r="I21" s="34"/>
      <c r="J21" s="34"/>
      <c r="K21" s="34"/>
      <c r="L21" s="34"/>
      <c r="M21" s="34"/>
      <c r="N21" s="34"/>
    </row>
    <row r="22" spans="1:21" ht="15.75" x14ac:dyDescent="0.25">
      <c r="A22" s="59" t="s">
        <v>65</v>
      </c>
      <c r="B22" s="59"/>
      <c r="C22" s="35" t="s">
        <v>73</v>
      </c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</row>
    <row r="23" spans="1:21" ht="15.75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</row>
    <row r="24" spans="1:21" ht="15.75" x14ac:dyDescent="0.25">
      <c r="A24" s="4" t="s">
        <v>49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</row>
    <row r="25" spans="1:21" ht="15.75" x14ac:dyDescent="0.25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</row>
    <row r="26" spans="1:21" ht="17.45" customHeight="1" x14ac:dyDescent="0.25">
      <c r="A26" s="56" t="s">
        <v>74</v>
      </c>
      <c r="B26" s="56"/>
      <c r="C26" s="56"/>
      <c r="D26" s="56"/>
      <c r="E26" s="56"/>
      <c r="F26" s="56"/>
      <c r="G26" s="56"/>
      <c r="H26" s="56"/>
      <c r="I26" s="56"/>
      <c r="J26" s="56"/>
      <c r="K26" s="56"/>
    </row>
    <row r="27" spans="1:21" ht="15.75" customHeight="1" x14ac:dyDescent="0.25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4"/>
      <c r="M27" s="4"/>
      <c r="N27" s="1"/>
      <c r="O27" s="1"/>
      <c r="P27" s="1"/>
      <c r="Q27" s="1"/>
      <c r="R27" s="1"/>
      <c r="S27" s="1"/>
      <c r="T27" s="1"/>
      <c r="U27" s="1"/>
    </row>
    <row r="28" spans="1:21" ht="15.75" x14ac:dyDescent="0.25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28"/>
      <c r="M28" s="28"/>
      <c r="N28" s="28"/>
      <c r="O28" s="28"/>
      <c r="P28" s="1"/>
      <c r="Q28" s="1"/>
      <c r="R28" s="1"/>
      <c r="S28" s="1"/>
      <c r="T28" s="1"/>
      <c r="U28" s="1"/>
    </row>
    <row r="29" spans="1:21" ht="14.25" customHeight="1" x14ac:dyDescent="0.25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</row>
    <row r="30" spans="1:21" ht="15.75" x14ac:dyDescent="0.25">
      <c r="A30" s="4" t="s">
        <v>50</v>
      </c>
      <c r="B30" s="74" t="s">
        <v>68</v>
      </c>
      <c r="C30" s="74"/>
      <c r="D30" s="74"/>
      <c r="E30" s="74"/>
      <c r="F30" s="74"/>
      <c r="G30" s="74"/>
      <c r="H30" s="74"/>
      <c r="I30" s="74"/>
      <c r="J30" s="74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ht="15.75" x14ac:dyDescent="0.25">
      <c r="A31" s="4"/>
      <c r="B31" s="70" t="s">
        <v>20</v>
      </c>
      <c r="C31" s="70"/>
      <c r="D31" s="70"/>
      <c r="E31" s="70"/>
      <c r="F31" s="70"/>
      <c r="G31" s="70"/>
      <c r="H31" s="70"/>
      <c r="I31" s="70"/>
      <c r="J31" s="70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ht="15.75" x14ac:dyDescent="0.25">
      <c r="A32" s="4" t="s">
        <v>52</v>
      </c>
      <c r="B32" s="69" t="s">
        <v>66</v>
      </c>
      <c r="C32" s="69"/>
      <c r="D32" s="69"/>
      <c r="E32" s="69"/>
      <c r="F32" s="69"/>
      <c r="G32" s="69"/>
      <c r="H32" s="69"/>
      <c r="I32" s="69"/>
      <c r="J32" s="69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x14ac:dyDescent="0.25">
      <c r="B33" s="70" t="s">
        <v>20</v>
      </c>
      <c r="C33" s="70"/>
      <c r="D33" s="70"/>
      <c r="E33" s="70"/>
      <c r="F33" s="70"/>
      <c r="G33" s="70"/>
      <c r="H33" s="70"/>
      <c r="I33" s="70"/>
      <c r="J33" s="70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ht="15.75" x14ac:dyDescent="0.25">
      <c r="B34" s="69" t="s">
        <v>67</v>
      </c>
      <c r="C34" s="69"/>
      <c r="D34" s="69"/>
      <c r="E34" s="69"/>
      <c r="F34" s="69"/>
      <c r="G34" s="69"/>
      <c r="H34" s="69"/>
      <c r="I34" s="69"/>
      <c r="J34" s="69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x14ac:dyDescent="0.25">
      <c r="B35" s="70" t="s">
        <v>20</v>
      </c>
      <c r="C35" s="70"/>
      <c r="D35" s="70"/>
      <c r="E35" s="70"/>
      <c r="F35" s="70"/>
      <c r="G35" s="70"/>
      <c r="H35" s="70"/>
      <c r="I35" s="70"/>
      <c r="J35" s="70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ht="15.75" x14ac:dyDescent="0.25">
      <c r="B36" s="69" t="s">
        <v>69</v>
      </c>
      <c r="C36" s="69"/>
      <c r="D36" s="69"/>
      <c r="E36" s="69"/>
      <c r="F36" s="69"/>
      <c r="G36" s="69"/>
      <c r="H36" s="69"/>
      <c r="I36" s="69"/>
      <c r="J36" s="69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x14ac:dyDescent="0.25">
      <c r="B37" s="70" t="s">
        <v>20</v>
      </c>
      <c r="C37" s="70"/>
      <c r="D37" s="70"/>
      <c r="E37" s="70"/>
      <c r="F37" s="70"/>
      <c r="G37" s="70"/>
      <c r="H37" s="70"/>
      <c r="I37" s="70"/>
      <c r="J37" s="70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15.75" x14ac:dyDescent="0.25">
      <c r="A38" s="73" t="s">
        <v>51</v>
      </c>
      <c r="B38" s="73"/>
      <c r="C38" s="73"/>
      <c r="D38" s="73"/>
      <c r="E38" s="73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15.75" x14ac:dyDescent="0.25">
      <c r="A39" s="74" t="s">
        <v>70</v>
      </c>
      <c r="B39" s="74"/>
      <c r="C39" s="74"/>
      <c r="D39" s="74"/>
      <c r="E39" s="74"/>
      <c r="F39" s="74"/>
      <c r="G39" s="74"/>
      <c r="H39" s="74"/>
      <c r="I39" s="74"/>
      <c r="J39" s="74"/>
      <c r="K39" s="4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x14ac:dyDescent="0.25">
      <c r="A40" s="21"/>
      <c r="B40" s="70" t="s">
        <v>21</v>
      </c>
      <c r="C40" s="70"/>
      <c r="D40" s="70"/>
      <c r="E40" s="70"/>
      <c r="F40" s="70"/>
      <c r="G40" s="70"/>
      <c r="H40" s="70"/>
      <c r="I40" s="70"/>
      <c r="J40" s="70"/>
      <c r="K40" s="2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15.75" x14ac:dyDescent="0.25">
      <c r="A41" s="4" t="s">
        <v>22</v>
      </c>
      <c r="B4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15.75" x14ac:dyDescent="0.25">
      <c r="A42" s="4"/>
      <c r="B42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15.75" x14ac:dyDescent="0.25">
      <c r="A43" s="4" t="s">
        <v>23</v>
      </c>
      <c r="B43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15.75" x14ac:dyDescent="0.25">
      <c r="A44" s="74" t="s">
        <v>75</v>
      </c>
      <c r="B44" s="74"/>
      <c r="C44" s="74"/>
      <c r="D44" s="74"/>
      <c r="E44" s="74"/>
      <c r="F44" s="74"/>
      <c r="G44" s="74"/>
      <c r="H44" s="74"/>
      <c r="I44" s="74"/>
      <c r="J44" s="74"/>
      <c r="K44" s="4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x14ac:dyDescent="0.25">
      <c r="B45" s="70" t="s">
        <v>21</v>
      </c>
      <c r="C45" s="70"/>
      <c r="D45" s="70"/>
      <c r="E45" s="70"/>
      <c r="F45" s="70"/>
      <c r="G45" s="70"/>
      <c r="H45" s="70"/>
      <c r="I45" s="70"/>
      <c r="J45" s="70"/>
      <c r="K45" s="2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15.75" x14ac:dyDescent="0.25">
      <c r="A46" s="4"/>
      <c r="B46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15.75" x14ac:dyDescent="0.25">
      <c r="A47" s="4" t="s">
        <v>63</v>
      </c>
      <c r="B47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15.75" x14ac:dyDescent="0.25">
      <c r="A48" s="74" t="s">
        <v>64</v>
      </c>
      <c r="B48" s="74"/>
      <c r="C48" s="74"/>
      <c r="D48" s="74"/>
      <c r="E48" s="74"/>
      <c r="F48" s="74"/>
      <c r="G48" s="74"/>
      <c r="H48" s="74"/>
      <c r="I48" s="74"/>
      <c r="J48" s="74"/>
      <c r="K48" s="4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x14ac:dyDescent="0.25">
      <c r="B49" s="72" t="s">
        <v>21</v>
      </c>
      <c r="C49" s="72"/>
      <c r="D49" s="72"/>
      <c r="E49" s="72"/>
      <c r="F49" s="72"/>
      <c r="G49" s="72"/>
      <c r="H49" s="72"/>
      <c r="I49" s="72"/>
      <c r="J49" s="72"/>
      <c r="K49" s="22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</sheetData>
  <mergeCells count="58">
    <mergeCell ref="B32:J32"/>
    <mergeCell ref="B33:J33"/>
    <mergeCell ref="G16:H16"/>
    <mergeCell ref="B49:J49"/>
    <mergeCell ref="A38:E38"/>
    <mergeCell ref="B30:J30"/>
    <mergeCell ref="B31:J31"/>
    <mergeCell ref="B34:J34"/>
    <mergeCell ref="B35:J35"/>
    <mergeCell ref="A48:J48"/>
    <mergeCell ref="B40:J40"/>
    <mergeCell ref="B45:J45"/>
    <mergeCell ref="A44:J44"/>
    <mergeCell ref="B37:J37"/>
    <mergeCell ref="B36:J36"/>
    <mergeCell ref="A39:J39"/>
    <mergeCell ref="A26:K29"/>
    <mergeCell ref="F16:F17"/>
    <mergeCell ref="A8:N8"/>
    <mergeCell ref="A1:B1"/>
    <mergeCell ref="A2:B2"/>
    <mergeCell ref="A22:B22"/>
    <mergeCell ref="I16:I17"/>
    <mergeCell ref="L16:M16"/>
    <mergeCell ref="N16:N17"/>
    <mergeCell ref="J16:K16"/>
    <mergeCell ref="A21:F21"/>
    <mergeCell ref="I13:J13"/>
    <mergeCell ref="I14:J14"/>
    <mergeCell ref="A16:A17"/>
    <mergeCell ref="B16:B17"/>
    <mergeCell ref="C16:C17"/>
    <mergeCell ref="A11:A12"/>
    <mergeCell ref="B11:B12"/>
    <mergeCell ref="C11:C12"/>
    <mergeCell ref="D11:D12"/>
    <mergeCell ref="E11:E12"/>
    <mergeCell ref="E1:G1"/>
    <mergeCell ref="E2:G2"/>
    <mergeCell ref="E3:G3"/>
    <mergeCell ref="E4:G4"/>
    <mergeCell ref="A9:N9"/>
    <mergeCell ref="C1:D1"/>
    <mergeCell ref="D16:D17"/>
    <mergeCell ref="L11:N12"/>
    <mergeCell ref="G11:G12"/>
    <mergeCell ref="H11:H12"/>
    <mergeCell ref="I11:J12"/>
    <mergeCell ref="E16:E17"/>
    <mergeCell ref="F11:F12"/>
    <mergeCell ref="L13:N13"/>
    <mergeCell ref="L14:N14"/>
    <mergeCell ref="K11:K12"/>
    <mergeCell ref="A3:B3"/>
    <mergeCell ref="A4:B4"/>
    <mergeCell ref="C2:D2"/>
    <mergeCell ref="C3:D3"/>
    <mergeCell ref="C4:D4"/>
  </mergeCells>
  <phoneticPr fontId="14" type="noConversion"/>
  <pageMargins left="0.59055118110236227" right="0.23622047244094491" top="0.19685039370078741" bottom="0.19685039370078741" header="0" footer="0"/>
  <pageSetup paperSize="9" scale="74" fitToHeight="0" orientation="landscape" horizontalDpi="4294967293" copies="3" r:id="rId1"/>
  <rowBreaks count="1" manualBreakCount="1">
    <brk id="29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66B8E-74FF-461F-B0FE-914B9049C85F}">
  <dimension ref="C4:I4"/>
  <sheetViews>
    <sheetView workbookViewId="0">
      <selection activeCell="F11" sqref="F11"/>
    </sheetView>
  </sheetViews>
  <sheetFormatPr defaultColWidth="8.85546875" defaultRowHeight="15" x14ac:dyDescent="0.25"/>
  <sheetData>
    <row r="4" spans="3:9" ht="45" x14ac:dyDescent="0.25">
      <c r="C4" s="23" t="s">
        <v>56</v>
      </c>
      <c r="D4" s="11" t="s">
        <v>57</v>
      </c>
      <c r="E4" s="25" t="s">
        <v>58</v>
      </c>
      <c r="F4" s="11" t="s">
        <v>59</v>
      </c>
      <c r="G4" s="25">
        <v>134.46</v>
      </c>
      <c r="H4" s="25">
        <v>10</v>
      </c>
      <c r="I4" s="24">
        <v>1344.6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2</vt:i4>
      </vt:variant>
    </vt:vector>
  </HeadingPairs>
  <TitlesOfParts>
    <vt:vector size="4" baseType="lpstr">
      <vt:lpstr>Аркуш2</vt:lpstr>
      <vt:lpstr>Лист1</vt:lpstr>
      <vt:lpstr>Аркуш2!_Hlk226233318</vt:lpstr>
      <vt:lpstr>Аркуш2!Область_друку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Demo</cp:lastModifiedBy>
  <cp:lastPrinted>2026-08-31T18:03:08Z</cp:lastPrinted>
  <dcterms:created xsi:type="dcterms:W3CDTF">2022-04-02T10:31:28Z</dcterms:created>
  <dcterms:modified xsi:type="dcterms:W3CDTF">2026-09-01T07:46:21Z</dcterms:modified>
</cp:coreProperties>
</file>