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Інші комп’ютери\Мій ноутбук\Desktop\облік О.С\"/>
    </mc:Choice>
  </mc:AlternateContent>
  <xr:revisionPtr revIDLastSave="0" documentId="13_ncr:1_{83CE2F4B-A855-4200-B74D-2C16C55F843E}" xr6:coauthVersionLast="47" xr6:coauthVersionMax="47" xr10:uidLastSave="{00000000-0000-0000-0000-000000000000}"/>
  <bookViews>
    <workbookView xWindow="21480" yWindow="-120" windowWidth="29040" windowHeight="17790" tabRatio="899" firstSheet="1" activeTab="3" xr2:uid="{00000000-000D-0000-FFFF-FFFF00000000}"/>
  </bookViews>
  <sheets>
    <sheet name="Титульна сторінка" sheetId="3" r:id="rId1"/>
    <sheet name="1. ШПО" sheetId="17" r:id="rId2"/>
    <sheet name="Аркуш1" sheetId="18" r:id="rId3"/>
    <sheet name="2. ООС" sheetId="5" r:id="rId4"/>
    <sheet name="3. Виключені" sheetId="12" r:id="rId5"/>
    <sheet name="4. Тимчасово прибулі" sheetId="6" r:id="rId6"/>
    <sheet name="5. Тимчасово відсутні" sheetId="8" r:id="rId7"/>
    <sheet name="6. Табель" sheetId="7" r:id="rId8"/>
    <sheet name="7. Безповоротні втрати" sheetId="11" r:id="rId9"/>
    <sheet name="8. Статистичний облік" sheetId="15" r:id="rId10"/>
    <sheet name="9. Перелік індексів посад" sheetId="16" r:id="rId11"/>
    <sheet name="Примітки" sheetId="9" r:id="rId12"/>
    <sheet name="Звання" sheetId="14" state="hidden" r:id="rId13"/>
  </sheets>
  <externalReferences>
    <externalReference r:id="rId14"/>
  </externalReferences>
  <definedNames>
    <definedName name="_xlnm._FilterDatabase" localSheetId="1" hidden="1">'1. ШПО'!$A$4:$G$4</definedName>
    <definedName name="_xlnm.Print_Area" localSheetId="1">'1. ШПО'!$A$2:$G$46</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42" i="7" l="1"/>
  <c r="AF42" i="7"/>
  <c r="AG42" i="7"/>
  <c r="AG8" i="15"/>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3" i="5"/>
  <c r="B3" i="5" l="1"/>
  <c r="C3" i="5" s="1"/>
  <c r="D3" i="5" s="1"/>
  <c r="E3" i="5" s="1"/>
  <c r="Q8" i="15"/>
  <c r="F3" i="5" l="1"/>
  <c r="G3" i="5" s="1"/>
  <c r="I3" i="5" s="1"/>
  <c r="K3" i="5" s="1"/>
  <c r="M3" i="5" s="1"/>
  <c r="N3" i="5" s="1"/>
  <c r="O3" i="5" s="1"/>
  <c r="P3" i="5" s="1"/>
  <c r="Q3" i="5" s="1"/>
  <c r="S3" i="5" s="1"/>
  <c r="T3" i="5" s="1"/>
  <c r="U3" i="5" s="1"/>
  <c r="V3" i="5" s="1"/>
  <c r="X3" i="5" s="1"/>
  <c r="C8" i="15"/>
  <c r="B8" i="15"/>
  <c r="H8" i="15"/>
  <c r="D8" i="15"/>
  <c r="Y3" i="5" l="1"/>
  <c r="Z3"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<sst xmlns="http://schemas.openxmlformats.org/spreadsheetml/2006/main" count="2474" uniqueCount="597">
  <si>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</si>
  <si>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</si>
  <si>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</si>
  <si>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</si>
  <si>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</si>
  <si>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</si>
  <si>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</si>
  <si>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</si>
  <si>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</si>
  <si>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</si>
  <si>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</si>
  <si>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</si>
  <si>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</si>
  <si>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</si>
  <si>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</si>
  <si>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</si>
  <si>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</si>
  <si>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</si>
  <si>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</si>
  <si>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</si>
  <si>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</si>
  <si>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</si>
  <si>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</si>
  <si>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</si>
  <si>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</si>
  <si>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</si>
  <si>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</si>
  <si>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</si>
  <si>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</si>
  <si>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</si>
  <si>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</si>
  <si>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</si>
  <si>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</si>
  <si>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</si>
  <si>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</si>
  <si>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</si>
  <si>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</si>
  <si>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</si>
  <si>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</si>
  <si>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</si>
  <si>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</si>
  <si>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</si>
  <si>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</si>
  <si>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</si>
  <si>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</si>
  <si>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</si>
  <si>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</si>
  <si>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</si>
  <si>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</si>
  <si>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</si>
  <si>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</si>
  <si>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</si>
  <si>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</si>
  <si>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</si>
  <si>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</si>
  <si>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</si>
  <si>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</si>
  <si>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</si>
  <si>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</si>
  <si>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</si>
  <si>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</si>
  <si>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</si>
  <si>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</si>
  <si>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</si>
  <si>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</si>
  <si>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</si>
  <si>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</si>
  <si>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</si>
  <si>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</si>
  <si>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</si>
  <si>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</si>
  <si>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</si>
  <si>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</si>
  <si>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</si>
  <si>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</si>
  <si>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</si>
  <si>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</si>
  <si>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</si>
  <si>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</si>
  <si>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</si>
  <si>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</si>
  <si>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</si>
  <si>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</si>
  <si>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</si>
  <si>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</si>
  <si>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</si>
  <si>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</si>
  <si>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</si>
  <si>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</si>
  <si>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</si>
  <si>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</si>
  <si>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</si>
  <si>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</si>
  <si>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</si>
  <si>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</si>
  <si>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</si>
  <si>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</si>
  <si>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</si>
  <si>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</si>
  <si>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</si>
  <si>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</si>
  <si>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</si>
  <si>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</si>
  <si>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</si>
  <si>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</si>
  <si>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</si>
  <si>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</si>
  <si>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</si>
  <si>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</si>
  <si>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</si>
  <si>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</si>
  <si>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</si>
  <si>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</si>
  <si>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</si>
  <si>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</si>
  <si>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</si>
  <si>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</si>
  <si>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</si>
  <si>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</si>
  <si>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</si>
  <si>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</si>
  <si>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</si>
  <si>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</si>
  <si>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</si>
  <si>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</si>
  <si>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</si>
  <si>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</si>
  <si>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</si>
  <si>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</si>
  <si>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</si>
  <si>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</si>
  <si>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</si>
  <si>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</si>
  <si>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</si>
  <si>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</si>
  <si>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</si>
  <si>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</si>
  <si>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</si>
  <si>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</si>
  <si>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</si>
  <si>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</si>
  <si>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</si>
  <si>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</si>
  <si>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</si>
  <si>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</si>
  <si>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</si>
  <si>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</si>
  <si>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</si>
  <si>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</si>
  <si>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</si>
  <si>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</si>
  <si>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</si>
  <si>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</si>
  <si>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</si>
  <si>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</si>
  <si>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</si>
  <si>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</si>
  <si>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</si>
  <si>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</si>
  <si>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</si>
  <si>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</si>
  <si>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</si>
  <si>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</si>
  <si>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</si>
  <si>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</si>
  <si>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</si>
  <si>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</si>
  <si>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</si>
  <si>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</si>
  <si>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</si>
  <si>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</si>
  <si>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</si>
  <si>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</si>
  <si>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</si>
  <si>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</si>
  <si>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</si>
  <si>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</si>
  <si>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</si>
  <si>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</si>
  <si>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</si>
  <si>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</si>
  <si>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</si>
  <si>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</si>
  <si>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</si>
  <si>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</si>
  <si>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</si>
  <si>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</si>
  <si>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</si>
  <si>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</si>
  <si>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</si>
  <si>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</si>
  <si>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</si>
  <si>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</si>
  <si>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</si>
  <si>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</si>
  <si>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</si>
  <si>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</si>
  <si>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</si>
  <si>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</si>
  <si>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</si>
  <si>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</si>
  <si>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</si>
  <si>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</si>
  <si>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</si>
  <si>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</si>
  <si>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</si>
  <si>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</si>
  <si>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</si>
  <si>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</si>
  <si>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</si>
  <si>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</si>
  <si>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</si>
  <si>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</si>
  <si>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</si>
  <si>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</si>
  <si>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</si>
  <si>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</si>
  <si>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</si>
  <si>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</si>
  <si>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</si>
  <si>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</si>
  <si>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</si>
  <si>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</si>
  <si>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</si>
  <si>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</si>
  <si>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</si>
  <si>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</si>
  <si>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</si>
  <si>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</si>
  <si>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</si>
  <si>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</si>
  <si>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</si>
  <si>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</si>
  <si>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</si>
  <si>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</si>
  <si>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</si>
  <si>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</si>
  <si>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</si>
  <si>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</si>
  <si>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</si>
  <si>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</si>
  <si>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</si>
  <si>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</si>
  <si>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</si>
  <si>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</si>
  <si>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</si>
  <si>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</si>
  <si>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</si>
  <si>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</si>
  <si>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</si>
  <si>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КОВАЛЕНКО Віктор Анатолійович</t>
  </si>
  <si>
    <t>А2582</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</si>
  <si>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</si>
  <si>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</si>
  <si>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</si>
  <si>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</si>
  <si>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</si>
  <si>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</si>
  <si>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</si>
  <si>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</si>
  <si>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</si>
  <si>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</si>
  <si>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</si>
  <si>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</si>
  <si>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</si>
  <si>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</si>
  <si>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</si>
  <si>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</si>
  <si>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</si>
  <si>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</si>
  <si>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</si>
  <si>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</si>
  <si>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</si>
  <si>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</si>
  <si>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</si>
  <si>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</si>
  <si>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</si>
  <si>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</si>
  <si>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</si>
  <si>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</si>
  <si>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</si>
  <si>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</si>
  <si>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</si>
  <si>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</si>
  <si>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</si>
  <si>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</si>
  <si>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</si>
  <si>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</si>
  <si>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</si>
  <si>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</si>
  <si>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</si>
  <si>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</si>
  <si>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</si>
  <si>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</si>
  <si>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</si>
  <si>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</si>
  <si>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</si>
  <si>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</si>
  <si>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</si>
  <si>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</si>
  <si>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</si>
  <si>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</si>
  <si>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</si>
  <si>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</si>
  <si>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</si>
  <si>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</si>
  <si>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</si>
  <si>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</si>
  <si>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</si>
  <si>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</si>
  <si>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</si>
  <si>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</si>
  <si>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</si>
  <si>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</si>
  <si>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</si>
  <si>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</si>
  <si>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</si>
  <si>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</si>
  <si>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</si>
  <si>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</si>
  <si>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</si>
  <si>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</si>
  <si>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</si>
  <si>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</si>
  <si>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</si>
  <si>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</si>
  <si>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</si>
  <si>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</si>
  <si>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</si>
  <si>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</si>
  <si>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</si>
  <si>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</si>
  <si>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</si>
  <si>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</si>
  <si>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</si>
  <si>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</si>
  <si>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НІКОЛЬЧЕНКО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</si>
  <si>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</si>
  <si>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</si>
  <si>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</si>
  <si>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</si>
  <si>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</si>
  <si>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</si>
  <si>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</si>
  <si>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</si>
  <si>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</si>
  <si>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</si>
  <si>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</si>
  <si>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</si>
  <si>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</si>
  <si>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</si>
  <si>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</si>
  <si>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</si>
  <si>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</si>
  <si>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</si>
  <si>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</si>
  <si>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</si>
  <si>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</si>
  <si>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</si>
  <si>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</si>
  <si>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</si>
  <si>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</si>
  <si>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</si>
  <si>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</si>
  <si>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</si>
  <si>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</si>
  <si>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</si>
  <si>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</si>
  <si>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</si>
  <si>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</si>
  <si>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</si>
  <si>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</si>
  <si>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</si>
  <si>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</si>
  <si>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</si>
  <si>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</si>
  <si>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</si>
  <si>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</si>
  <si>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</si>
  <si>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</si>
  <si>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</si>
  <si>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</si>
  <si>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</si>
  <si>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</si>
  <si>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</si>
  <si>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</si>
  <si>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</si>
  <si>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</si>
  <si>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</si>
  <si>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</si>
  <si>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</si>
  <si>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</si>
  <si>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</si>
  <si>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</si>
  <si>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</si>
  <si>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</si>
  <si>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</si>
  <si>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</si>
  <si>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</si>
  <si>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</si>
  <si>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</si>
  <si>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</si>
  <si>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</si>
  <si>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</si>
  <si>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</si>
  <si>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</si>
  <si>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</si>
  <si>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</si>
  <si>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</si>
  <si>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</si>
  <si>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</si>
  <si>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</si>
  <si>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</si>
  <si>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</si>
  <si>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</si>
  <si>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</si>
  <si>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</si>
  <si>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</si>
  <si>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</si>
  <si>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</si>
  <si>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</si>
  <si>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</si>
  <si>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</si>
  <si>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</si>
  <si>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</si>
  <si>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</si>
  <si>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</si>
  <si>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</si>
  <si>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</si>
  <si>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</si>
  <si>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</si>
  <si>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</si>
  <si>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</si>
  <si>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</si>
  <si>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</si>
  <si>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</si>
  <si>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</si>
  <si>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</si>
  <si>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</si>
  <si>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</si>
  <si>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</si>
  <si>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</si>
  <si>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</si>
  <si>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</si>
  <si>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</si>
  <si>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</si>
  <si>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</si>
  <si>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</si>
  <si>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</si>
  <si>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</si>
  <si>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</si>
  <si>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</si>
  <si>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</si>
  <si>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</si>
  <si>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</si>
  <si>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</si>
  <si>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</si>
  <si>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</si>
  <si>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</si>
  <si>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</si>
  <si>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</si>
  <si>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</si>
  <si>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</si>
  <si>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</si>
  <si>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</si>
  <si>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</si>
  <si>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</si>
  <si>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№190РС</t>
  </si>
  <si>
    <t>Чижук Євгеній Миколайович</t>
  </si>
  <si>
    <t>0972332665</t>
  </si>
  <si>
    <t>МИНАЙЛЮК Ігор Миколайович</t>
  </si>
  <si>
    <t>СІРЕНКО Максим Ігорович</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</si>
  <si>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</si>
  <si>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</si>
  <si>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</si>
  <si>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</si>
  <si>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</si>
  <si>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</si>
  <si>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</si>
  <si>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</si>
  <si>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</si>
  <si>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</si>
  <si>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</si>
  <si>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</si>
  <si>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</si>
  <si>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</si>
  <si>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</si>
  <si>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</si>
  <si>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</si>
  <si>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</si>
  <si>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</si>
  <si>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</si>
  <si>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</si>
  <si>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</si>
  <si>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</si>
  <si>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</si>
  <si>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</si>
  <si>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</si>
  <si>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</si>
  <si>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</si>
  <si>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</si>
  <si>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відпустка</t>
  </si>
  <si>
    <t>А2900</t>
  </si>
  <si>
    <t>03.06.202</t>
  </si>
  <si>
    <t>?</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</si>
  <si>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</si>
  <si>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</si>
  <si>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</si>
  <si>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</si>
  <si>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</si>
  <si>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</si>
  <si>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</si>
  <si>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</si>
  <si>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</si>
  <si>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</si>
  <si>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</si>
  <si>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</si>
  <si>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</si>
  <si>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</si>
  <si>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</si>
  <si>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</si>
  <si>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</si>
  <si>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</si>
  <si>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</si>
  <si>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</si>
  <si>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</si>
  <si>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</si>
  <si>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</si>
  <si>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</si>
  <si>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</si>
  <si>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</si>
  <si>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</si>
  <si>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</si>
  <si>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</si>
  <si>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батько: Іванов Олександр Олександрович, Чернігівська обл., смт. Варва, 0665273813</t>
  </si>
  <si>
    <t xml:space="preserve"> 28.08.2025</t>
  </si>
  <si>
    <t>380635489403</t>
  </si>
  <si>
    <t>БОБРОВ Андрій Юрійович</t>
  </si>
  <si>
    <t>Наказ командира в\ч А2901</t>
  </si>
  <si>
    <t>0933813090</t>
  </si>
  <si>
    <t>шпиталь</t>
  </si>
  <si>
    <t>Відпустка за станом здоровʼя</t>
  </si>
  <si>
    <t>Шпиталь</t>
  </si>
  <si>
    <t>31.11.2025</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</si>
  <si>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</si>
  <si>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</si>
  <si>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</si>
  <si>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</si>
  <si>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</si>
  <si>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</si>
  <si>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</si>
  <si>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</si>
  <si>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</si>
  <si>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н0954452571</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</si>
  <si>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</si>
  <si>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</si>
  <si>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</si>
  <si>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</si>
  <si>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</si>
  <si>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</si>
  <si>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</si>
  <si>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</si>
  <si>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</si>
  <si>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</si>
  <si>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</si>
  <si>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н0501637558</t>
  </si>
  <si>
    <t xml:space="preserve">№819-с </t>
  </si>
  <si>
    <t xml:space="preserve">1 НАВЧАЛЬНИЙ ВЗВОД	</t>
  </si>
  <si>
    <t xml:space="preserve">4 НАВЧАЛЬНИЙ ВЗВОД	</t>
  </si>
  <si>
    <t>Корсун Євгеній Іванович</t>
  </si>
  <si>
    <t>А0284</t>
  </si>
  <si>
    <t>№378</t>
  </si>
  <si>
    <t>смт. Чорнухи Полтавської обл.</t>
  </si>
  <si>
    <t>3 відділ Лубенського РТЦК та СП</t>
  </si>
  <si>
    <t>вища, національний юридичний університет ім. Я. Мудрого, Харків</t>
  </si>
  <si>
    <t>дружина: Корсун Вікторія Віталіївна, 19.10.94, Київська обл. Бучанський р-н., с. Софіївська Борщагівка, вул. Яблунева, 9Г, кв. 276, 0951657408</t>
  </si>
  <si>
    <t>н0951990187</t>
  </si>
  <si>
    <t xml:space="preserve">                                     Дмитро СТЕПАНЮК                                                 01.02.2026</t>
  </si>
  <si>
    <t xml:space="preserve">                                  Дмитро СТЕПАНЮК                                             01.02.2026   </t>
  </si>
  <si>
    <t>31.02.2026</t>
  </si>
  <si>
    <t xml:space="preserve">                    Дмитро СТЕПАНЮК                                     01.02.2026</t>
  </si>
  <si>
    <t xml:space="preserve">                   Дмитро СТЕПАНЮК                        01.02.2026</t>
  </si>
  <si>
    <t>Степанов Віктор Вікторович</t>
  </si>
  <si>
    <t>СТЕПАНОВ Віктор Вікторович</t>
  </si>
  <si>
    <t>АГ366581</t>
  </si>
  <si>
    <t>м. Донецьк</t>
  </si>
  <si>
    <t>неповна вища
Малинський фаховий коледж, 2022</t>
  </si>
  <si>
    <t>одружений, дружина: Степанова Ольга Миколаївна, 1994, м. Житомир, вул. Велика Бердичівська, буд. 69, кв. 50, 0985073573</t>
  </si>
  <si>
    <t>неповна вища
Камʼянець-Подільський аграрний університет</t>
  </si>
  <si>
    <t xml:space="preserve">Звання </t>
  </si>
  <si>
    <t>ПІБ</t>
  </si>
  <si>
    <t>+</t>
  </si>
  <si>
    <t>ш</t>
  </si>
  <si>
    <t>Відр</t>
  </si>
  <si>
    <t>відп</t>
  </si>
  <si>
    <t>Ш</t>
  </si>
  <si>
    <t>Богдан ГЕНЗЕЛЬ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</si>
</sst>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38" fillId="0" borderId="0"/>
  </cellStyleXfs>
  <cellXfs count="336">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0" fillId="3" borderId="0" xfId="0" applyFill="1"/>
    <xf numFmtId="0" fontId="10" fillId="3" borderId="1" xfId="0" applyFont="1" applyFill="1" applyBorder="1" applyAlignment="1">
      <alignment horizontal="left" vertical="center" wrapText="1"/>
    </xf>
    <xf numFmtId="49" fontId="3" fillId="0" borderId="0" xfId="0" applyNumberFormat="1" applyFont="1" applyAlignment="1" applyProtection="1">
      <alignment horizontal="center" vertical="center"/>
      <protection locked="0"/>
    </xf>
    <xf numFmtId="0" fontId="3" fillId="0" borderId="0" xfId="0" applyFont="1" applyAlignment="1" applyProtection="1">
      <alignment horizontal="left" vertical="center"/>
      <protection locked="0"/>
    </xf>
    <xf numFmtId="0" fontId="24" fillId="0" borderId="1" xfId="0" applyFont="1" applyBorder="1" applyAlignment="1" applyProtection="1">
      <alignment horizontal="left" vertical="center"/>
      <protection locked="0"/>
    </xf>
    <xf numFmtId="0" fontId="24" fillId="0" borderId="1" xfId="0" applyFont="1" applyBorder="1" applyAlignment="1">
      <alignment horizontal="left" vertical="center"/>
    </xf>
    <xf numFmtId="0" fontId="4" fillId="0" borderId="1" xfId="0" applyFont="1" applyBorder="1"/>
    <xf numFmtId="0" fontId="4" fillId="0" borderId="1" xfId="0" applyFont="1" applyBorder="1" applyAlignment="1">
      <alignment horizontal="left"/>
    </xf>
    <xf numFmtId="0" fontId="4" fillId="0" borderId="1" xfId="0" applyFont="1" applyBorder="1" applyAlignment="1" applyProtection="1">
      <alignment horizontal="left" vertical="center"/>
      <protection locked="0"/>
    </xf>
    <xf numFmtId="0" fontId="4" fillId="0" borderId="1" xfId="0" applyFont="1" applyBorder="1" applyAlignment="1">
      <alignment horizontal="left" vertical="center"/>
    </xf>
    <xf numFmtId="0" fontId="24" fillId="0" borderId="1" xfId="0" applyFont="1" applyBorder="1" applyAlignment="1">
      <alignment horizontal="left" vertical="center" wrapText="1"/>
    </xf>
    <xf numFmtId="49" fontId="41" fillId="0" borderId="1" xfId="0" applyNumberFormat="1" applyFont="1" applyBorder="1" applyAlignment="1" applyProtection="1">
      <alignment horizontal="left" vertical="center"/>
      <protection locked="0"/>
    </xf>
    <xf numFmtId="0" fontId="23" fillId="0" borderId="1" xfId="0" applyFont="1" applyBorder="1" applyAlignment="1">
      <alignment horizontal="center" vertical="center"/>
    </xf>
    <xf numFmtId="0" fontId="24" fillId="2" borderId="1" xfId="0" applyFont="1" applyFill="1" applyBorder="1" applyAlignment="1" applyProtection="1">
      <alignment horizontal="left" vertical="center"/>
      <protection locked="0"/>
    </xf>
    <xf numFmtId="0" fontId="24" fillId="2" borderId="1" xfId="0" applyFont="1" applyFill="1" applyBorder="1" applyAlignment="1" applyProtection="1">
      <alignment horizontal="left" vertical="center" wrapText="1"/>
      <protection locked="0"/>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5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14" fontId="34" fillId="0" borderId="0" xfId="0" applyNumberFormat="1"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Звичайний" xfId="0" builtinId="0"/>
    <cellStyle name="Обычный 2" xfId="1" xr:uid="{F4B2F344-A040-4D96-8555-70BD47B55478}"/>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0" zoomScale="85" zoomScaleNormal="85" workbookViewId="0">
      <selection activeCell="K3" sqref="K3:M3"/>
    </sheetView>
  </sheetViews>
  <sheetFormatPr defaultColWidth="8.7109375" defaultRowHeight="14.25" customHeight="1" x14ac:dyDescent="0.25"/>
  <cols>
    <col min="1" max="1" width="8.7109375" style="24"/>
    <col min="2" max="4" width="8.7109375" style="24" customWidth="1"/>
    <col min="5" max="5" width="17.7109375" style="24" customWidth="1"/>
    <col min="6" max="6" width="13.140625" style="24" customWidth="1"/>
    <col min="7" max="13" width="8.7109375" style="24" customWidth="1"/>
    <col min="14" max="16384" width="8.7109375" style="24"/>
  </cols>
  <sheetData>
    <row r="1" spans="2:13" ht="113.25" customHeight="1" x14ac:dyDescent="0.25">
      <c r="J1" s="250" t="s">
        <v>0</v>
      </c>
      <c r="K1" s="250"/>
      <c r="L1" s="250"/>
      <c r="M1" s="250"/>
    </row>
    <row r="2" spans="2:13" ht="15" x14ac:dyDescent="0.25">
      <c r="K2" s="66"/>
      <c r="L2" s="67"/>
      <c r="M2" s="67"/>
    </row>
    <row r="3" spans="2:13" ht="14.25" customHeight="1" x14ac:dyDescent="0.25">
      <c r="K3" s="251" t="s">
        <v>1</v>
      </c>
      <c r="L3" s="251"/>
      <c r="M3" s="251"/>
    </row>
    <row r="7" spans="2:13" ht="14.25" customHeight="1" x14ac:dyDescent="0.25">
      <c r="C7" s="252" t="s">
        <v>2</v>
      </c>
      <c r="D7" s="252"/>
      <c r="E7" s="252"/>
      <c r="F7" s="252"/>
      <c r="G7" s="252"/>
      <c r="H7" s="252"/>
      <c r="I7" s="252"/>
      <c r="J7" s="252"/>
      <c r="K7" s="252"/>
      <c r="L7" s="252"/>
      <c r="M7" s="252"/>
    </row>
    <row r="11" spans="2:13" ht="14.25" customHeight="1" x14ac:dyDescent="0.25">
      <c r="C11" s="252" t="s">
        <v>176</v>
      </c>
      <c r="D11" s="252"/>
      <c r="E11" s="252"/>
      <c r="F11" s="252"/>
      <c r="G11" s="252"/>
      <c r="H11" s="252"/>
      <c r="I11" s="252"/>
      <c r="J11" s="252"/>
      <c r="K11" s="252"/>
      <c r="L11" s="252"/>
      <c r="M11" s="252"/>
    </row>
    <row r="12" spans="2:13" ht="14.25" customHeight="1" x14ac:dyDescent="0.25">
      <c r="B12" s="25"/>
      <c r="C12" s="252"/>
      <c r="D12" s="252"/>
      <c r="E12" s="252"/>
      <c r="F12" s="252"/>
      <c r="G12" s="252"/>
      <c r="H12" s="252"/>
      <c r="I12" s="252"/>
      <c r="J12" s="252"/>
      <c r="K12" s="252"/>
      <c r="L12" s="252"/>
      <c r="M12" s="252"/>
    </row>
    <row r="13" spans="2:13" ht="14.25" customHeight="1" x14ac:dyDescent="0.25">
      <c r="B13" s="25"/>
      <c r="C13" s="252"/>
      <c r="D13" s="252"/>
      <c r="E13" s="252"/>
      <c r="F13" s="252"/>
      <c r="G13" s="252"/>
      <c r="H13" s="252"/>
      <c r="I13" s="252"/>
      <c r="J13" s="252"/>
      <c r="K13" s="252"/>
      <c r="L13" s="252"/>
      <c r="M13" s="252"/>
    </row>
    <row r="14" spans="2:13" ht="14.25" customHeight="1" x14ac:dyDescent="0.3">
      <c r="B14" s="26"/>
      <c r="C14" s="253" t="s">
        <v>438</v>
      </c>
      <c r="D14" s="253"/>
      <c r="E14" s="253"/>
      <c r="F14" s="254" t="s">
        <v>175</v>
      </c>
      <c r="K14" s="255">
        <v>45901</v>
      </c>
      <c r="L14" s="255"/>
      <c r="M14" s="255"/>
    </row>
    <row r="15" spans="2:13" ht="40.5" customHeight="1" x14ac:dyDescent="0.25">
      <c r="B15" s="27"/>
      <c r="C15" s="253"/>
      <c r="D15" s="253"/>
      <c r="E15" s="253"/>
      <c r="F15" s="254"/>
      <c r="G15" s="27"/>
      <c r="H15" s="27"/>
      <c r="K15" s="255"/>
      <c r="L15" s="255"/>
      <c r="M15" s="255"/>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view="pageBreakPreview" zoomScale="60" zoomScaleNormal="84" workbookViewId="0">
      <selection activeCell="B11" sqref="B11"/>
    </sheetView>
  </sheetViews>
  <sheetFormatPr defaultColWidth="8.7109375" defaultRowHeight="15" x14ac:dyDescent="0.25"/>
  <cols>
    <col min="1" max="1" width="27.140625" bestFit="1" customWidth="1"/>
    <col min="2" max="2" width="55.7109375" bestFit="1" customWidth="1"/>
    <col min="3" max="3" width="22.140625" bestFit="1" customWidth="1"/>
    <col min="4" max="4" width="9.85546875" customWidth="1"/>
    <col min="5" max="5" width="10.7109375" customWidth="1"/>
    <col min="6" max="6" width="22.7109375" customWidth="1"/>
    <col min="7" max="7" width="48" customWidth="1"/>
  </cols>
  <sheetData>
    <row r="1" spans="1:7" ht="18.75" x14ac:dyDescent="0.3">
      <c r="A1" s="243">
        <v>2</v>
      </c>
      <c r="B1" s="243"/>
      <c r="C1" s="243"/>
      <c r="D1" s="243"/>
      <c r="E1" s="243"/>
      <c r="F1" s="243"/>
      <c r="G1" s="243"/>
    </row>
    <row r="2" spans="1:7" ht="18.75" x14ac:dyDescent="0.3">
      <c r="A2" s="68"/>
      <c r="B2" s="68"/>
      <c r="C2" s="68"/>
      <c r="D2" s="68"/>
      <c r="E2" s="68"/>
      <c r="F2" s="68"/>
      <c r="G2" s="222" t="s">
        <v>3</v>
      </c>
    </row>
    <row r="3" spans="1:7" ht="18.75" x14ac:dyDescent="0.25">
      <c r="A3" s="192">
        <v>46054</v>
      </c>
      <c r="B3" s="1" t="s">
        <v>520</v>
      </c>
      <c r="C3" s="247" t="s">
        <v>519</v>
      </c>
      <c r="D3" s="248"/>
      <c r="E3" s="248"/>
      <c r="F3" s="248"/>
      <c r="G3" s="249"/>
    </row>
    <row r="4" spans="1:7" ht="37.5" x14ac:dyDescent="0.25">
      <c r="A4" s="1" t="s">
        <v>4</v>
      </c>
      <c r="B4" s="1" t="s">
        <v>5</v>
      </c>
      <c r="C4" s="1" t="s">
        <v>6</v>
      </c>
      <c r="D4" s="1" t="s">
        <v>7</v>
      </c>
      <c r="E4" s="1" t="s">
        <v>8</v>
      </c>
      <c r="F4" s="1" t="s">
        <v>9</v>
      </c>
      <c r="G4" s="1" t="s">
        <v>10</v>
      </c>
    </row>
    <row r="5" spans="1:7" ht="18.75" x14ac:dyDescent="0.25">
      <c r="A5" s="221">
        <v>1</v>
      </c>
      <c r="B5" s="221">
        <v>2</v>
      </c>
      <c r="C5" s="221">
        <v>3</v>
      </c>
      <c r="D5" s="221">
        <v>4</v>
      </c>
      <c r="E5" s="221">
        <v>5</v>
      </c>
      <c r="F5" s="221">
        <v>6</v>
      </c>
      <c r="G5" s="221">
        <v>7</v>
      </c>
    </row>
    <row r="6" spans="1:7" ht="18.75" x14ac:dyDescent="0.25">
      <c r="A6" s="244" t="s">
        <v>181</v>
      </c>
      <c r="B6" s="245"/>
      <c r="C6" s="245"/>
      <c r="D6" s="245"/>
      <c r="E6" s="245"/>
      <c r="F6" s="245"/>
      <c r="G6" s="246"/>
    </row>
    <row r="7" spans="1:7" ht="18.75" x14ac:dyDescent="0.25">
      <c r="A7" s="197"/>
      <c r="B7" s="220" t="s">
        <v>182</v>
      </c>
      <c r="C7" s="219" t="s">
        <v>54</v>
      </c>
      <c r="D7" s="197" t="s">
        <v>178</v>
      </c>
      <c r="E7" s="197" t="s">
        <v>202</v>
      </c>
      <c r="F7" s="87" t="s">
        <v>54</v>
      </c>
      <c r="G7" s="87" t="s">
        <v>213</v>
      </c>
    </row>
    <row r="8" spans="1:7" ht="37.5" x14ac:dyDescent="0.25">
      <c r="A8" s="197"/>
      <c r="B8" s="220" t="s">
        <v>183</v>
      </c>
      <c r="C8" s="219" t="s">
        <v>60</v>
      </c>
      <c r="D8" s="197" t="s">
        <v>179</v>
      </c>
      <c r="E8" s="197" t="s">
        <v>203</v>
      </c>
      <c r="F8" s="131" t="s">
        <v>515</v>
      </c>
      <c r="G8" s="91" t="s">
        <v>214</v>
      </c>
    </row>
    <row r="9" spans="1:7" ht="18.75" x14ac:dyDescent="0.25">
      <c r="A9" s="216"/>
      <c r="B9" s="218" t="s">
        <v>184</v>
      </c>
      <c r="C9" s="217" t="s">
        <v>180</v>
      </c>
      <c r="D9" s="216" t="s">
        <v>195</v>
      </c>
      <c r="E9" s="216" t="s">
        <v>204</v>
      </c>
      <c r="F9" s="131" t="s">
        <v>177</v>
      </c>
      <c r="G9" s="62" t="s">
        <v>215</v>
      </c>
    </row>
    <row r="10" spans="1:7" ht="18.75" x14ac:dyDescent="0.25">
      <c r="A10" s="205"/>
      <c r="B10" s="215" t="s">
        <v>185</v>
      </c>
      <c r="C10" s="214" t="s">
        <v>177</v>
      </c>
      <c r="D10" s="205" t="s">
        <v>196</v>
      </c>
      <c r="E10" s="205" t="s">
        <v>205</v>
      </c>
      <c r="F10" s="131" t="s">
        <v>177</v>
      </c>
      <c r="G10" s="131" t="s">
        <v>216</v>
      </c>
    </row>
    <row r="11" spans="1:7" ht="18.75" x14ac:dyDescent="0.25">
      <c r="A11" s="205"/>
      <c r="B11" s="215" t="s">
        <v>186</v>
      </c>
      <c r="C11" s="214" t="s">
        <v>55</v>
      </c>
      <c r="D11" s="205" t="s">
        <v>197</v>
      </c>
      <c r="E11" s="205" t="s">
        <v>206</v>
      </c>
      <c r="F11" s="84" t="s">
        <v>210</v>
      </c>
      <c r="G11" s="84" t="s">
        <v>471</v>
      </c>
    </row>
    <row r="12" spans="1:7" ht="18.75" x14ac:dyDescent="0.3">
      <c r="A12" s="85"/>
      <c r="B12" s="196" t="s">
        <v>189</v>
      </c>
      <c r="C12" s="195" t="s">
        <v>17</v>
      </c>
      <c r="D12" s="194" t="s">
        <v>198</v>
      </c>
      <c r="E12" s="211" t="s">
        <v>208</v>
      </c>
      <c r="F12" s="207" t="s">
        <v>210</v>
      </c>
      <c r="G12" s="206" t="s">
        <v>470</v>
      </c>
    </row>
    <row r="13" spans="1:7" ht="18.75" x14ac:dyDescent="0.25">
      <c r="A13" s="197"/>
      <c r="B13" s="196" t="s">
        <v>189</v>
      </c>
      <c r="C13" s="195" t="s">
        <v>17</v>
      </c>
      <c r="D13" s="194" t="s">
        <v>198</v>
      </c>
      <c r="E13" s="211" t="s">
        <v>208</v>
      </c>
      <c r="F13" s="131" t="s">
        <v>177</v>
      </c>
      <c r="G13" s="88" t="s">
        <v>217</v>
      </c>
    </row>
    <row r="14" spans="1:7" ht="18.75" x14ac:dyDescent="0.25">
      <c r="A14" s="205"/>
      <c r="B14" s="196" t="s">
        <v>189</v>
      </c>
      <c r="C14" s="195" t="s">
        <v>17</v>
      </c>
      <c r="D14" s="194" t="s">
        <v>198</v>
      </c>
      <c r="E14" s="211" t="s">
        <v>208</v>
      </c>
      <c r="F14" s="131" t="s">
        <v>177</v>
      </c>
      <c r="G14" s="88" t="s">
        <v>212</v>
      </c>
    </row>
    <row r="15" spans="1:7" ht="18.75" x14ac:dyDescent="0.25">
      <c r="A15" s="205"/>
      <c r="B15" s="196" t="s">
        <v>189</v>
      </c>
      <c r="C15" s="195" t="s">
        <v>17</v>
      </c>
      <c r="D15" s="194" t="s">
        <v>198</v>
      </c>
      <c r="E15" s="211" t="s">
        <v>208</v>
      </c>
      <c r="F15" s="89" t="s">
        <v>55</v>
      </c>
      <c r="G15" s="88" t="s">
        <v>221</v>
      </c>
    </row>
    <row r="16" spans="1:7" ht="18.75" x14ac:dyDescent="0.25">
      <c r="A16" s="85"/>
      <c r="B16" s="196" t="s">
        <v>189</v>
      </c>
      <c r="C16" s="195" t="s">
        <v>17</v>
      </c>
      <c r="D16" s="194" t="s">
        <v>198</v>
      </c>
      <c r="E16" s="211" t="s">
        <v>208</v>
      </c>
      <c r="F16" s="88" t="s">
        <v>177</v>
      </c>
      <c r="G16" s="88" t="s">
        <v>223</v>
      </c>
    </row>
    <row r="17" spans="1:7" ht="18.75" x14ac:dyDescent="0.25">
      <c r="A17" s="197"/>
      <c r="B17" s="196" t="s">
        <v>189</v>
      </c>
      <c r="C17" s="195" t="s">
        <v>17</v>
      </c>
      <c r="D17" s="194" t="s">
        <v>198</v>
      </c>
      <c r="E17" s="211" t="s">
        <v>208</v>
      </c>
      <c r="F17" s="88" t="s">
        <v>177</v>
      </c>
      <c r="G17" s="88" t="s">
        <v>425</v>
      </c>
    </row>
    <row r="18" spans="1:7" ht="18.75" customHeight="1" x14ac:dyDescent="0.25">
      <c r="A18" s="205"/>
      <c r="B18" s="196" t="s">
        <v>189</v>
      </c>
      <c r="C18" s="195" t="s">
        <v>17</v>
      </c>
      <c r="D18" s="194" t="s">
        <v>198</v>
      </c>
      <c r="E18" s="211" t="s">
        <v>208</v>
      </c>
      <c r="F18" s="213" t="s">
        <v>55</v>
      </c>
      <c r="G18" s="88" t="s">
        <v>224</v>
      </c>
    </row>
    <row r="19" spans="1:7" ht="18.75" x14ac:dyDescent="0.25">
      <c r="A19" s="205"/>
      <c r="B19" s="196" t="s">
        <v>189</v>
      </c>
      <c r="C19" s="195" t="s">
        <v>17</v>
      </c>
      <c r="D19" s="194" t="s">
        <v>198</v>
      </c>
      <c r="E19" s="211" t="s">
        <v>208</v>
      </c>
      <c r="F19" s="88" t="s">
        <v>210</v>
      </c>
      <c r="G19" s="212" t="s">
        <v>232</v>
      </c>
    </row>
    <row r="20" spans="1:7" ht="18.75" x14ac:dyDescent="0.25">
      <c r="A20" s="85"/>
      <c r="B20" s="196" t="s">
        <v>189</v>
      </c>
      <c r="C20" s="195" t="s">
        <v>17</v>
      </c>
      <c r="D20" s="194" t="s">
        <v>198</v>
      </c>
      <c r="E20" s="211" t="s">
        <v>208</v>
      </c>
      <c r="F20" s="88" t="s">
        <v>55</v>
      </c>
      <c r="G20" s="88" t="s">
        <v>225</v>
      </c>
    </row>
    <row r="21" spans="1:7" ht="18.75" x14ac:dyDescent="0.25">
      <c r="A21" s="197"/>
      <c r="B21" s="204" t="s">
        <v>187</v>
      </c>
      <c r="C21" s="203" t="s">
        <v>517</v>
      </c>
      <c r="D21" s="203" t="s">
        <v>517</v>
      </c>
      <c r="E21" s="202" t="s">
        <v>517</v>
      </c>
      <c r="F21" s="210" t="s">
        <v>517</v>
      </c>
      <c r="G21" s="209" t="s">
        <v>517</v>
      </c>
    </row>
    <row r="22" spans="1:7" ht="18.75" x14ac:dyDescent="0.25">
      <c r="A22" s="205"/>
      <c r="B22" s="201" t="s">
        <v>516</v>
      </c>
      <c r="C22" s="200" t="s">
        <v>14</v>
      </c>
      <c r="D22" s="199" t="s">
        <v>178</v>
      </c>
      <c r="E22" s="198" t="s">
        <v>207</v>
      </c>
      <c r="F22" s="208" t="s">
        <v>211</v>
      </c>
      <c r="G22" s="88" t="s">
        <v>218</v>
      </c>
    </row>
    <row r="23" spans="1:7" ht="18.75" x14ac:dyDescent="0.25">
      <c r="A23" s="85"/>
      <c r="B23" s="196" t="s">
        <v>127</v>
      </c>
      <c r="C23" s="195" t="s">
        <v>17</v>
      </c>
      <c r="D23" s="194" t="s">
        <v>227</v>
      </c>
      <c r="E23" s="193">
        <v>9</v>
      </c>
      <c r="F23" s="87" t="s">
        <v>64</v>
      </c>
      <c r="G23" s="87" t="s">
        <v>513</v>
      </c>
    </row>
    <row r="24" spans="1:7" ht="18.75" x14ac:dyDescent="0.25">
      <c r="A24" s="197"/>
      <c r="B24" s="204" t="s">
        <v>191</v>
      </c>
      <c r="C24" s="203" t="s">
        <v>517</v>
      </c>
      <c r="D24" s="203" t="s">
        <v>517</v>
      </c>
      <c r="E24" s="202" t="s">
        <v>517</v>
      </c>
      <c r="F24" s="159" t="s">
        <v>517</v>
      </c>
      <c r="G24" s="159" t="s">
        <v>517</v>
      </c>
    </row>
    <row r="25" spans="1:7" ht="18.75" x14ac:dyDescent="0.25">
      <c r="A25" s="205"/>
      <c r="B25" s="201" t="s">
        <v>516</v>
      </c>
      <c r="C25" s="200" t="s">
        <v>14</v>
      </c>
      <c r="D25" s="199" t="s">
        <v>178</v>
      </c>
      <c r="E25" s="198" t="s">
        <v>207</v>
      </c>
      <c r="F25" s="169" t="s">
        <v>522</v>
      </c>
      <c r="G25" s="169" t="s">
        <v>523</v>
      </c>
    </row>
    <row r="26" spans="1:7" ht="18.75" x14ac:dyDescent="0.25">
      <c r="A26" s="85"/>
      <c r="B26" s="196" t="s">
        <v>127</v>
      </c>
      <c r="C26" s="195" t="s">
        <v>17</v>
      </c>
      <c r="D26" s="194" t="s">
        <v>227</v>
      </c>
      <c r="E26" s="193">
        <v>9</v>
      </c>
      <c r="F26" s="88" t="s">
        <v>210</v>
      </c>
      <c r="G26" s="88" t="s">
        <v>440</v>
      </c>
    </row>
    <row r="27" spans="1:7" ht="18.75" x14ac:dyDescent="0.25">
      <c r="A27" s="197"/>
      <c r="B27" s="204" t="s">
        <v>192</v>
      </c>
      <c r="C27" s="203" t="s">
        <v>517</v>
      </c>
      <c r="D27" s="203" t="s">
        <v>517</v>
      </c>
      <c r="E27" s="202" t="s">
        <v>517</v>
      </c>
      <c r="F27" s="159" t="s">
        <v>517</v>
      </c>
      <c r="G27" s="159" t="s">
        <v>517</v>
      </c>
    </row>
    <row r="28" spans="1:7" ht="18.75" x14ac:dyDescent="0.25">
      <c r="A28" s="205"/>
      <c r="B28" s="201" t="s">
        <v>516</v>
      </c>
      <c r="C28" s="200" t="s">
        <v>14</v>
      </c>
      <c r="D28" s="199" t="s">
        <v>178</v>
      </c>
      <c r="E28" s="198" t="s">
        <v>207</v>
      </c>
      <c r="F28" s="89" t="s">
        <v>209</v>
      </c>
      <c r="G28" s="88" t="s">
        <v>465</v>
      </c>
    </row>
    <row r="29" spans="1:7" ht="18.75" x14ac:dyDescent="0.25">
      <c r="A29" s="205"/>
      <c r="B29" s="196" t="s">
        <v>127</v>
      </c>
      <c r="C29" s="195" t="s">
        <v>17</v>
      </c>
      <c r="D29" s="194" t="s">
        <v>227</v>
      </c>
      <c r="E29" s="193">
        <v>9</v>
      </c>
      <c r="F29" s="189" t="s">
        <v>64</v>
      </c>
      <c r="G29" s="87" t="s">
        <v>521</v>
      </c>
    </row>
    <row r="30" spans="1:7" ht="18.75" x14ac:dyDescent="0.25">
      <c r="A30" s="205"/>
      <c r="B30" s="204" t="s">
        <v>193</v>
      </c>
      <c r="C30" s="203" t="s">
        <v>517</v>
      </c>
      <c r="D30" s="203" t="s">
        <v>517</v>
      </c>
      <c r="E30" s="202" t="s">
        <v>517</v>
      </c>
      <c r="F30" s="159" t="s">
        <v>517</v>
      </c>
      <c r="G30" s="159" t="s">
        <v>517</v>
      </c>
    </row>
    <row r="31" spans="1:7" ht="18.75" x14ac:dyDescent="0.25">
      <c r="A31" s="205"/>
      <c r="B31" s="201" t="s">
        <v>516</v>
      </c>
      <c r="C31" s="200" t="s">
        <v>14</v>
      </c>
      <c r="D31" s="199" t="s">
        <v>178</v>
      </c>
      <c r="E31" s="198" t="s">
        <v>207</v>
      </c>
      <c r="F31" s="229"/>
      <c r="G31" s="229"/>
    </row>
    <row r="32" spans="1:7" ht="18.75" x14ac:dyDescent="0.25">
      <c r="A32" s="85"/>
      <c r="B32" s="196" t="s">
        <v>127</v>
      </c>
      <c r="C32" s="195" t="s">
        <v>17</v>
      </c>
      <c r="D32" s="194" t="s">
        <v>227</v>
      </c>
      <c r="E32" s="193">
        <v>9</v>
      </c>
      <c r="F32" s="88" t="s">
        <v>177</v>
      </c>
      <c r="G32" s="88" t="s">
        <v>554</v>
      </c>
    </row>
    <row r="33" spans="1:7" ht="18.75" x14ac:dyDescent="0.25">
      <c r="A33" s="197"/>
      <c r="B33" s="204" t="s">
        <v>194</v>
      </c>
      <c r="C33" s="203" t="s">
        <v>517</v>
      </c>
      <c r="D33" s="203" t="s">
        <v>517</v>
      </c>
      <c r="E33" s="202" t="s">
        <v>517</v>
      </c>
      <c r="F33" s="159" t="s">
        <v>517</v>
      </c>
      <c r="G33" s="159" t="s">
        <v>517</v>
      </c>
    </row>
    <row r="34" spans="1:7" ht="18.75" x14ac:dyDescent="0.25">
      <c r="A34" s="205"/>
      <c r="B34" s="201" t="s">
        <v>516</v>
      </c>
      <c r="C34" s="200" t="s">
        <v>14</v>
      </c>
      <c r="D34" s="199" t="s">
        <v>178</v>
      </c>
      <c r="E34" s="198" t="s">
        <v>207</v>
      </c>
      <c r="F34" s="89" t="s">
        <v>210</v>
      </c>
      <c r="G34" s="88" t="s">
        <v>219</v>
      </c>
    </row>
    <row r="35" spans="1:7" ht="18.75" x14ac:dyDescent="0.25">
      <c r="A35" s="205"/>
      <c r="B35" s="196" t="s">
        <v>127</v>
      </c>
      <c r="C35" s="195" t="s">
        <v>17</v>
      </c>
      <c r="D35" s="194" t="s">
        <v>227</v>
      </c>
      <c r="E35" s="193">
        <v>9</v>
      </c>
      <c r="F35" s="228"/>
      <c r="G35" s="228"/>
    </row>
    <row r="36" spans="1:7" ht="18.75" x14ac:dyDescent="0.25">
      <c r="A36" s="85"/>
      <c r="B36" s="204" t="s">
        <v>518</v>
      </c>
      <c r="C36" s="203" t="s">
        <v>517</v>
      </c>
      <c r="D36" s="203" t="s">
        <v>517</v>
      </c>
      <c r="E36" s="202" t="s">
        <v>517</v>
      </c>
      <c r="F36" s="159" t="s">
        <v>517</v>
      </c>
      <c r="G36" s="159" t="s">
        <v>517</v>
      </c>
    </row>
    <row r="37" spans="1:7" ht="18.75" x14ac:dyDescent="0.25">
      <c r="A37" s="197"/>
      <c r="B37" s="201" t="s">
        <v>516</v>
      </c>
      <c r="C37" s="200" t="s">
        <v>14</v>
      </c>
      <c r="D37" s="199" t="s">
        <v>178</v>
      </c>
      <c r="E37" s="198" t="s">
        <v>207</v>
      </c>
      <c r="F37" s="89" t="s">
        <v>180</v>
      </c>
      <c r="G37" s="88" t="s">
        <v>544</v>
      </c>
    </row>
    <row r="38" spans="1:7" ht="18.75" x14ac:dyDescent="0.25">
      <c r="A38" s="205"/>
      <c r="B38" s="196" t="s">
        <v>127</v>
      </c>
      <c r="C38" s="195" t="s">
        <v>17</v>
      </c>
      <c r="D38" s="194" t="s">
        <v>227</v>
      </c>
      <c r="E38" s="193">
        <v>9</v>
      </c>
      <c r="F38" s="88" t="s">
        <v>210</v>
      </c>
      <c r="G38" s="87" t="s">
        <v>583</v>
      </c>
    </row>
    <row r="39" spans="1:7" ht="18.75" x14ac:dyDescent="0.25">
      <c r="A39" s="205"/>
      <c r="B39" s="204" t="s">
        <v>229</v>
      </c>
      <c r="C39" s="203" t="s">
        <v>517</v>
      </c>
      <c r="D39" s="203" t="s">
        <v>517</v>
      </c>
      <c r="E39" s="202" t="s">
        <v>517</v>
      </c>
      <c r="F39" s="159" t="s">
        <v>517</v>
      </c>
      <c r="G39" s="159" t="s">
        <v>517</v>
      </c>
    </row>
    <row r="40" spans="1:7" ht="18.75" x14ac:dyDescent="0.25">
      <c r="A40" s="85"/>
      <c r="B40" s="201" t="s">
        <v>516</v>
      </c>
      <c r="C40" s="200" t="s">
        <v>14</v>
      </c>
      <c r="D40" s="199" t="s">
        <v>178</v>
      </c>
      <c r="E40" s="198" t="s">
        <v>207</v>
      </c>
      <c r="F40" s="87" t="s">
        <v>209</v>
      </c>
      <c r="G40" s="168" t="s">
        <v>222</v>
      </c>
    </row>
    <row r="41" spans="1:7" ht="18.75" x14ac:dyDescent="0.25">
      <c r="A41" s="197"/>
      <c r="B41" s="196" t="s">
        <v>127</v>
      </c>
      <c r="C41" s="195" t="s">
        <v>17</v>
      </c>
      <c r="D41" s="194" t="s">
        <v>227</v>
      </c>
      <c r="E41" s="193">
        <v>9</v>
      </c>
      <c r="F41" s="158"/>
      <c r="G41" s="157"/>
    </row>
    <row r="45" spans="1:7" ht="18.75" x14ac:dyDescent="0.3">
      <c r="A45" s="68" t="s">
        <v>421</v>
      </c>
      <c r="C45" s="68" t="s">
        <v>596</v>
      </c>
      <c r="F45" s="192">
        <v>46141</v>
      </c>
    </row>
    <row r="46" spans="1:7" ht="18.75" x14ac:dyDescent="0.3">
      <c r="A46" s="68" t="s">
        <v>209</v>
      </c>
    </row>
    <row r="55" ht="18" customHeight="1" x14ac:dyDescent="0.25"/>
    <row r="89" spans="8:8" ht="18.75" x14ac:dyDescent="0.25">
      <c r="H89" s="191"/>
    </row>
  </sheetData>
  <mergeCells count="3">
    <mergeCell ref="A1:G1"/>
    <mergeCell ref="A6:G6"/>
    <mergeCell ref="C3:G3"/>
  </mergeCells>
  <conditionalFormatting sqref="G16">
    <cfRule type="duplicateValues" dxfId="1"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16DC1-260A-4318-8DF2-ED8AA0FF1ECD}">
  <dimension ref="A1:C34"/>
  <sheetViews>
    <sheetView zoomScaleNormal="100" workbookViewId="0">
      <selection activeCell="A2" sqref="A2:B13"/>
    </sheetView>
  </sheetViews>
  <sheetFormatPr defaultColWidth="8.85546875" defaultRowHeight="15" x14ac:dyDescent="0.25"/>
  <cols>
    <col min="1" max="1" width="20.7109375" customWidth="1"/>
    <col min="2" max="2" width="44.140625" customWidth="1"/>
    <col min="3" max="3" width="25.28515625" customWidth="1"/>
  </cols>
  <sheetData>
    <row r="1" spans="1:3" ht="24.95" customHeight="1" x14ac:dyDescent="0.25">
      <c r="A1" s="240" t="s">
        <v>589</v>
      </c>
      <c r="B1" s="240" t="s">
        <v>590</v>
      </c>
      <c r="C1" s="240" t="s">
        <v>62</v>
      </c>
    </row>
    <row r="2" spans="1:3" ht="24.95" customHeight="1" x14ac:dyDescent="0.25">
      <c r="A2" s="236" t="s">
        <v>54</v>
      </c>
      <c r="B2" s="236" t="s">
        <v>213</v>
      </c>
      <c r="C2" s="234"/>
    </row>
    <row r="3" spans="1:3" ht="24.95" customHeight="1" x14ac:dyDescent="0.25">
      <c r="A3" s="241" t="s">
        <v>515</v>
      </c>
      <c r="B3" s="242" t="s">
        <v>214</v>
      </c>
      <c r="C3" s="234"/>
    </row>
    <row r="4" spans="1:3" ht="24.95" customHeight="1" x14ac:dyDescent="0.25">
      <c r="A4" s="236" t="s">
        <v>209</v>
      </c>
      <c r="B4" s="239" t="s">
        <v>222</v>
      </c>
      <c r="C4" s="234"/>
    </row>
    <row r="5" spans="1:3" ht="24.95" customHeight="1" x14ac:dyDescent="0.25">
      <c r="A5" s="232" t="s">
        <v>177</v>
      </c>
      <c r="B5" s="233" t="s">
        <v>215</v>
      </c>
      <c r="C5" s="234"/>
    </row>
    <row r="6" spans="1:3" ht="24.95" customHeight="1" x14ac:dyDescent="0.25">
      <c r="A6" s="232" t="s">
        <v>177</v>
      </c>
      <c r="B6" s="232" t="s">
        <v>216</v>
      </c>
      <c r="C6" s="234"/>
    </row>
    <row r="7" spans="1:3" ht="24.95" customHeight="1" x14ac:dyDescent="0.25">
      <c r="A7" s="232" t="s">
        <v>210</v>
      </c>
      <c r="B7" s="232" t="s">
        <v>471</v>
      </c>
      <c r="C7" s="234"/>
    </row>
    <row r="8" spans="1:3" ht="24.95" customHeight="1" x14ac:dyDescent="0.25">
      <c r="A8" s="235" t="s">
        <v>210</v>
      </c>
      <c r="B8" s="234" t="s">
        <v>470</v>
      </c>
      <c r="C8" s="234"/>
    </row>
    <row r="9" spans="1:3" ht="24.95" customHeight="1" x14ac:dyDescent="0.25">
      <c r="A9" s="232" t="s">
        <v>177</v>
      </c>
      <c r="B9" s="236" t="s">
        <v>217</v>
      </c>
      <c r="C9" s="234"/>
    </row>
    <row r="10" spans="1:3" ht="24.95" customHeight="1" x14ac:dyDescent="0.25">
      <c r="A10" s="232" t="s">
        <v>177</v>
      </c>
      <c r="B10" s="236" t="s">
        <v>212</v>
      </c>
      <c r="C10" s="234"/>
    </row>
    <row r="11" spans="1:3" ht="24.95" customHeight="1" x14ac:dyDescent="0.25">
      <c r="A11" s="237" t="s">
        <v>55</v>
      </c>
      <c r="B11" s="236" t="s">
        <v>221</v>
      </c>
      <c r="C11" s="234"/>
    </row>
    <row r="12" spans="1:3" ht="24.95" customHeight="1" x14ac:dyDescent="0.25">
      <c r="A12" s="236" t="s">
        <v>177</v>
      </c>
      <c r="B12" s="236" t="s">
        <v>223</v>
      </c>
      <c r="C12" s="234"/>
    </row>
    <row r="13" spans="1:3" ht="24.95" customHeight="1" x14ac:dyDescent="0.25">
      <c r="A13" s="236" t="s">
        <v>177</v>
      </c>
      <c r="B13" s="236" t="s">
        <v>425</v>
      </c>
      <c r="C13" s="234"/>
    </row>
    <row r="14" spans="1:3" ht="24.95" customHeight="1" x14ac:dyDescent="0.25">
      <c r="A14" s="236" t="s">
        <v>55</v>
      </c>
      <c r="B14" s="236" t="s">
        <v>224</v>
      </c>
      <c r="C14" s="234"/>
    </row>
    <row r="15" spans="1:3" ht="24.95" customHeight="1" x14ac:dyDescent="0.25">
      <c r="A15" s="236" t="s">
        <v>210</v>
      </c>
      <c r="B15" s="236" t="s">
        <v>232</v>
      </c>
      <c r="C15" s="234"/>
    </row>
    <row r="16" spans="1:3" ht="24.95" customHeight="1" x14ac:dyDescent="0.25">
      <c r="A16" s="236" t="s">
        <v>55</v>
      </c>
      <c r="B16" s="236" t="s">
        <v>225</v>
      </c>
      <c r="C16" s="234"/>
    </row>
    <row r="17" spans="1:3" ht="24.95" customHeight="1" x14ac:dyDescent="0.25">
      <c r="A17" s="236" t="s">
        <v>211</v>
      </c>
      <c r="B17" s="236" t="s">
        <v>218</v>
      </c>
      <c r="C17" s="234"/>
    </row>
    <row r="18" spans="1:3" ht="24.95" customHeight="1" x14ac:dyDescent="0.25">
      <c r="A18" s="236" t="s">
        <v>64</v>
      </c>
      <c r="B18" s="236" t="s">
        <v>513</v>
      </c>
      <c r="C18" s="234"/>
    </row>
    <row r="19" spans="1:3" ht="24.95" customHeight="1" x14ac:dyDescent="0.25">
      <c r="A19" s="238" t="s">
        <v>522</v>
      </c>
      <c r="B19" s="238" t="s">
        <v>523</v>
      </c>
      <c r="C19" s="234"/>
    </row>
    <row r="20" spans="1:3" ht="24.95" customHeight="1" x14ac:dyDescent="0.25">
      <c r="A20" s="236" t="s">
        <v>210</v>
      </c>
      <c r="B20" s="236" t="s">
        <v>440</v>
      </c>
      <c r="C20" s="234"/>
    </row>
    <row r="21" spans="1:3" ht="24.95" customHeight="1" x14ac:dyDescent="0.25">
      <c r="A21" s="237" t="s">
        <v>209</v>
      </c>
      <c r="B21" s="236" t="s">
        <v>465</v>
      </c>
      <c r="C21" s="234"/>
    </row>
    <row r="22" spans="1:3" ht="24.95" customHeight="1" x14ac:dyDescent="0.25">
      <c r="A22" s="237" t="s">
        <v>64</v>
      </c>
      <c r="B22" s="236" t="s">
        <v>521</v>
      </c>
      <c r="C22" s="234"/>
    </row>
    <row r="23" spans="1:3" ht="24.95" customHeight="1" x14ac:dyDescent="0.25">
      <c r="A23" s="236" t="s">
        <v>177</v>
      </c>
      <c r="B23" s="236" t="s">
        <v>554</v>
      </c>
      <c r="C23" s="234"/>
    </row>
    <row r="24" spans="1:3" ht="24.95" customHeight="1" x14ac:dyDescent="0.25">
      <c r="A24" s="237" t="s">
        <v>210</v>
      </c>
      <c r="B24" s="236" t="s">
        <v>219</v>
      </c>
      <c r="C24" s="234"/>
    </row>
    <row r="25" spans="1:3" ht="27.75" customHeight="1" x14ac:dyDescent="0.25">
      <c r="A25" s="237" t="s">
        <v>180</v>
      </c>
      <c r="B25" s="236" t="s">
        <v>544</v>
      </c>
      <c r="C25" s="170"/>
    </row>
    <row r="26" spans="1:3" ht="30.75" customHeight="1" x14ac:dyDescent="0.25">
      <c r="A26" s="236" t="s">
        <v>210</v>
      </c>
      <c r="B26" s="236" t="s">
        <v>583</v>
      </c>
      <c r="C26" s="170"/>
    </row>
    <row r="29" spans="1:3" ht="18.75" x14ac:dyDescent="0.25">
      <c r="A29" s="230"/>
      <c r="B29" s="230"/>
    </row>
    <row r="32" spans="1:3" ht="18.75" x14ac:dyDescent="0.25">
      <c r="A32" s="230"/>
      <c r="B32" s="230"/>
    </row>
    <row r="34" spans="1:2" ht="18.75" x14ac:dyDescent="0.25">
      <c r="A34" s="231"/>
      <c r="B34" s="162"/>
    </row>
  </sheetData>
  <conditionalFormatting sqref="B12">
    <cfRule type="duplicateValues" dxfId="0" priority="1"/>
  </conditionalFormatting>
  <pageMargins left="0.7" right="0.7" top="0.75" bottom="0.75" header="0.3" footer="0.3"/>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5"/>
  <sheetViews>
    <sheetView tabSelected="1" topLeftCell="O1" zoomScale="91" zoomScaleNormal="50" workbookViewId="0">
      <pane ySplit="2" topLeftCell="A24" activePane="bottomLeft" state="frozen"/>
      <selection activeCell="E1" sqref="E1"/>
      <selection pane="bottomLeft" activeCell="Z27" sqref="Z27"/>
    </sheetView>
  </sheetViews>
  <sheetFormatPr defaultColWidth="9" defaultRowHeight="75" customHeight="1" x14ac:dyDescent="0.25"/>
  <cols>
    <col min="1" max="1" width="22.7109375" style="6" bestFit="1" customWidth="1"/>
    <col min="2" max="2" width="43.140625" style="6" bestFit="1" customWidth="1"/>
    <col min="3" max="3" width="20.140625" style="181" customWidth="1"/>
    <col min="4" max="4" width="24.140625" style="6" customWidth="1"/>
    <col min="5" max="5" width="37.140625" style="6" bestFit="1" customWidth="1"/>
    <col min="6" max="6" width="21" style="6" customWidth="1"/>
    <col min="7" max="12" width="17.7109375" style="31" customWidth="1"/>
    <col min="13" max="13" width="16" style="31" bestFit="1" customWidth="1"/>
    <col min="14" max="14" width="21.7109375" style="31" bestFit="1" customWidth="1"/>
    <col min="15" max="15" width="25.7109375" style="6" customWidth="1"/>
    <col min="16" max="16" width="16.7109375" style="6" bestFit="1" customWidth="1"/>
    <col min="17" max="17" width="15.7109375" style="6" customWidth="1"/>
    <col min="18" max="18" width="15.7109375" style="31" customWidth="1"/>
    <col min="19" max="19" width="15.7109375" style="6" bestFit="1" customWidth="1"/>
    <col min="20" max="20" width="20" style="6" customWidth="1"/>
    <col min="21" max="21" width="10.140625" style="6" customWidth="1"/>
    <col min="22" max="22" width="22.140625" style="6" customWidth="1"/>
    <col min="23" max="23" width="11.7109375" style="30" customWidth="1"/>
    <col min="24" max="24" width="24.140625" style="6" customWidth="1"/>
    <col min="25" max="25" width="54.7109375" style="6" customWidth="1"/>
    <col min="26" max="26" width="20.140625" style="6" customWidth="1"/>
    <col min="27" max="28" width="9" style="6" customWidth="1"/>
    <col min="29" max="16384" width="9" style="6"/>
  </cols>
  <sheetData>
    <row r="1" spans="1:31" ht="75" customHeight="1" x14ac:dyDescent="0.25">
      <c r="A1" s="113">
        <v>46063</v>
      </c>
      <c r="B1" s="258" t="s">
        <v>19</v>
      </c>
      <c r="C1" s="258"/>
      <c r="D1" s="258"/>
      <c r="E1" s="258"/>
      <c r="F1" s="258"/>
      <c r="G1" s="258"/>
      <c r="H1" s="258"/>
      <c r="I1" s="258"/>
      <c r="J1" s="258"/>
      <c r="K1" s="258"/>
      <c r="L1" s="258"/>
      <c r="M1" s="258"/>
      <c r="N1" s="258"/>
      <c r="O1" s="258"/>
      <c r="P1" s="258"/>
      <c r="Q1" s="258"/>
      <c r="R1" s="258"/>
      <c r="S1" s="258"/>
      <c r="T1" s="258"/>
      <c r="U1" s="258"/>
      <c r="V1" s="258"/>
      <c r="W1" s="258"/>
      <c r="X1" s="258"/>
      <c r="Y1" s="258"/>
      <c r="Z1" s="258"/>
    </row>
    <row r="2" spans="1:31" ht="75" customHeight="1" x14ac:dyDescent="0.25">
      <c r="A2" s="7" t="s">
        <v>9</v>
      </c>
      <c r="B2" s="7" t="s">
        <v>10</v>
      </c>
      <c r="C2" s="177" t="s">
        <v>262</v>
      </c>
      <c r="D2" s="7" t="s">
        <v>21</v>
      </c>
      <c r="E2" s="7" t="s">
        <v>22</v>
      </c>
      <c r="F2" s="111" t="s">
        <v>23</v>
      </c>
      <c r="G2" s="256" t="s">
        <v>24</v>
      </c>
      <c r="H2" s="257"/>
      <c r="I2" s="256" t="s">
        <v>25</v>
      </c>
      <c r="J2" s="257"/>
      <c r="K2" s="256" t="s">
        <v>26</v>
      </c>
      <c r="L2" s="257"/>
      <c r="M2" s="7" t="s">
        <v>27</v>
      </c>
      <c r="N2" s="7" t="s">
        <v>28</v>
      </c>
      <c r="O2" s="7" t="s">
        <v>29</v>
      </c>
      <c r="P2" s="7" t="s">
        <v>30</v>
      </c>
      <c r="Q2" s="256" t="s">
        <v>31</v>
      </c>
      <c r="R2" s="257"/>
      <c r="S2" s="7" t="s">
        <v>32</v>
      </c>
      <c r="T2" s="7" t="s">
        <v>33</v>
      </c>
      <c r="U2" s="7" t="s">
        <v>34</v>
      </c>
      <c r="V2" s="256" t="s">
        <v>35</v>
      </c>
      <c r="W2" s="257"/>
      <c r="X2" s="7" t="s">
        <v>36</v>
      </c>
      <c r="Y2" s="7" t="s">
        <v>37</v>
      </c>
      <c r="Z2" s="7" t="s">
        <v>38</v>
      </c>
      <c r="AC2" s="28"/>
      <c r="AD2" s="28"/>
      <c r="AE2" s="28"/>
    </row>
    <row r="3" spans="1:31" ht="75" customHeight="1" x14ac:dyDescent="0.25">
      <c r="A3" s="7" t="e">
        <f>MAX('[1]1. ШПО'!5:5)+1</f>
        <v>#REF!</v>
      </c>
      <c r="B3" s="7" t="e">
        <f>A3+1</f>
        <v>#REF!</v>
      </c>
      <c r="C3" s="177" t="e">
        <f t="shared" ref="C3:F3" si="0">B3+1</f>
        <v>#REF!</v>
      </c>
      <c r="D3" s="7" t="e">
        <f t="shared" si="0"/>
        <v>#REF!</v>
      </c>
      <c r="E3" s="7" t="e">
        <f>D3+1</f>
        <v>#REF!</v>
      </c>
      <c r="F3" s="7" t="e">
        <f t="shared" si="0"/>
        <v>#REF!</v>
      </c>
      <c r="G3" s="256" t="e">
        <f>F3+1</f>
        <v>#REF!</v>
      </c>
      <c r="H3" s="257"/>
      <c r="I3" s="256" t="e">
        <f>G3+1</f>
        <v>#REF!</v>
      </c>
      <c r="J3" s="257"/>
      <c r="K3" s="256" t="e">
        <f t="shared" ref="K3" si="1">I3+1</f>
        <v>#REF!</v>
      </c>
      <c r="L3" s="257"/>
      <c r="M3" s="7" t="e">
        <f t="shared" ref="M3" si="2">K3+1</f>
        <v>#REF!</v>
      </c>
      <c r="N3" s="7" t="e">
        <f t="shared" ref="N3" si="3">M3+1</f>
        <v>#REF!</v>
      </c>
      <c r="O3" s="7" t="e">
        <f t="shared" ref="O3" si="4">N3+1</f>
        <v>#REF!</v>
      </c>
      <c r="P3" s="7" t="e">
        <f t="shared" ref="P3" si="5">O3+1</f>
        <v>#REF!</v>
      </c>
      <c r="Q3" s="256" t="e">
        <f>P3+1</f>
        <v>#REF!</v>
      </c>
      <c r="R3" s="257"/>
      <c r="S3" s="7" t="e">
        <f>Q3+1</f>
        <v>#REF!</v>
      </c>
      <c r="T3" s="7" t="e">
        <f t="shared" ref="T3" si="6">S3+1</f>
        <v>#REF!</v>
      </c>
      <c r="U3" s="7" t="e">
        <f t="shared" ref="U3" si="7">T3+1</f>
        <v>#REF!</v>
      </c>
      <c r="V3" s="256" t="e">
        <f>U3+1</f>
        <v>#REF!</v>
      </c>
      <c r="W3" s="257"/>
      <c r="X3" s="7" t="e">
        <f>V3+1</f>
        <v>#REF!</v>
      </c>
      <c r="Y3" s="7" t="e">
        <f t="shared" ref="Y3" si="8">X3+1</f>
        <v>#REF!</v>
      </c>
      <c r="Z3" s="7" t="e">
        <f>Y3+1</f>
        <v>#REF!</v>
      </c>
      <c r="AC3" s="28"/>
      <c r="AD3" s="28"/>
      <c r="AE3" s="28"/>
    </row>
    <row r="4" spans="1:31" ht="75" customHeight="1" x14ac:dyDescent="0.25">
      <c r="A4" s="105" t="s">
        <v>13</v>
      </c>
      <c r="B4" s="105" t="s">
        <v>213</v>
      </c>
      <c r="C4" s="101" t="s">
        <v>178</v>
      </c>
      <c r="D4" s="17" t="s">
        <v>234</v>
      </c>
      <c r="E4" s="17" t="s">
        <v>235</v>
      </c>
      <c r="F4" s="17">
        <v>44910</v>
      </c>
      <c r="G4" s="17">
        <v>44910</v>
      </c>
      <c r="H4" s="17" t="s">
        <v>236</v>
      </c>
      <c r="I4" s="17">
        <v>45117</v>
      </c>
      <c r="J4" s="17" t="s">
        <v>243</v>
      </c>
      <c r="K4" s="17">
        <v>45552</v>
      </c>
      <c r="L4" s="17" t="s">
        <v>237</v>
      </c>
      <c r="M4" s="17" t="s">
        <v>41</v>
      </c>
      <c r="N4" s="17" t="s">
        <v>381</v>
      </c>
      <c r="O4" s="17" t="s">
        <v>381</v>
      </c>
      <c r="P4" s="102"/>
      <c r="Q4" s="102" t="s">
        <v>238</v>
      </c>
      <c r="R4" s="10" t="s">
        <v>239</v>
      </c>
      <c r="S4" s="17">
        <v>31295</v>
      </c>
      <c r="T4" s="10" t="s">
        <v>240</v>
      </c>
      <c r="U4" s="10" t="s">
        <v>40</v>
      </c>
      <c r="V4" s="10" t="s">
        <v>241</v>
      </c>
      <c r="W4" s="17">
        <v>44734</v>
      </c>
      <c r="X4" s="10" t="s">
        <v>242</v>
      </c>
      <c r="Y4" s="10" t="s">
        <v>514</v>
      </c>
      <c r="Z4" s="10" t="s">
        <v>392</v>
      </c>
    </row>
    <row r="5" spans="1:31" ht="75" customHeight="1" x14ac:dyDescent="0.25">
      <c r="A5" s="106" t="s">
        <v>153</v>
      </c>
      <c r="B5" s="106" t="s">
        <v>214</v>
      </c>
      <c r="C5" s="101" t="s">
        <v>179</v>
      </c>
      <c r="D5" s="17" t="s">
        <v>414</v>
      </c>
      <c r="E5" s="10" t="s">
        <v>378</v>
      </c>
      <c r="F5" s="17">
        <v>42536</v>
      </c>
      <c r="G5" s="17">
        <v>42536</v>
      </c>
      <c r="H5" s="10"/>
      <c r="I5" s="17">
        <v>45610</v>
      </c>
      <c r="J5" s="10" t="s">
        <v>351</v>
      </c>
      <c r="K5" s="17">
        <v>45529</v>
      </c>
      <c r="L5" s="10" t="s">
        <v>375</v>
      </c>
      <c r="M5" s="10" t="s">
        <v>282</v>
      </c>
      <c r="N5" s="17">
        <v>45163</v>
      </c>
      <c r="O5" s="17">
        <v>46990</v>
      </c>
      <c r="P5" s="10">
        <v>3191813887</v>
      </c>
      <c r="Q5" s="10" t="s">
        <v>376</v>
      </c>
      <c r="R5" s="10" t="s">
        <v>239</v>
      </c>
      <c r="S5" s="17">
        <v>31919</v>
      </c>
      <c r="T5" s="10" t="s">
        <v>415</v>
      </c>
      <c r="U5" s="10" t="s">
        <v>377</v>
      </c>
      <c r="V5" s="10" t="s">
        <v>378</v>
      </c>
      <c r="W5" s="10"/>
      <c r="X5" s="10" t="s">
        <v>416</v>
      </c>
      <c r="Y5" s="10" t="s">
        <v>417</v>
      </c>
      <c r="Z5" s="10" t="s">
        <v>418</v>
      </c>
    </row>
    <row r="6" spans="1:31" ht="75" customHeight="1" x14ac:dyDescent="0.25">
      <c r="A6" s="107" t="s">
        <v>55</v>
      </c>
      <c r="B6" s="107" t="s">
        <v>215</v>
      </c>
      <c r="C6" s="103" t="s">
        <v>195</v>
      </c>
      <c r="D6" s="97">
        <v>45645</v>
      </c>
      <c r="E6" s="97" t="s">
        <v>320</v>
      </c>
      <c r="F6" s="97">
        <v>44665</v>
      </c>
      <c r="G6" s="97">
        <v>45030</v>
      </c>
      <c r="H6" s="97" t="s">
        <v>321</v>
      </c>
      <c r="I6" s="97">
        <v>45645</v>
      </c>
      <c r="J6" s="97"/>
      <c r="K6" s="97">
        <v>45652</v>
      </c>
      <c r="L6" s="97" t="s">
        <v>285</v>
      </c>
      <c r="M6" s="97" t="s">
        <v>39</v>
      </c>
      <c r="N6" s="97">
        <v>45044</v>
      </c>
      <c r="O6" s="97"/>
      <c r="P6" s="104">
        <v>3725107391</v>
      </c>
      <c r="Q6" s="104" t="s">
        <v>322</v>
      </c>
      <c r="R6" s="98" t="s">
        <v>265</v>
      </c>
      <c r="S6" s="97" t="s">
        <v>323</v>
      </c>
      <c r="T6" s="98" t="s">
        <v>324</v>
      </c>
      <c r="U6" s="98" t="s">
        <v>40</v>
      </c>
      <c r="V6" s="98" t="s">
        <v>325</v>
      </c>
      <c r="W6" s="97">
        <v>44393</v>
      </c>
      <c r="X6" s="98" t="s">
        <v>343</v>
      </c>
      <c r="Y6" s="98" t="s">
        <v>326</v>
      </c>
      <c r="Z6" s="98" t="s">
        <v>381</v>
      </c>
      <c r="AA6" s="96"/>
      <c r="AB6" s="96"/>
      <c r="AC6" s="96"/>
      <c r="AD6" s="96"/>
      <c r="AE6" s="96"/>
    </row>
    <row r="7" spans="1:31" ht="75" customHeight="1" x14ac:dyDescent="0.25">
      <c r="A7" s="106" t="s">
        <v>177</v>
      </c>
      <c r="B7" s="106" t="s">
        <v>216</v>
      </c>
      <c r="C7" s="101" t="s">
        <v>196</v>
      </c>
      <c r="D7" s="10"/>
      <c r="E7" s="10" t="s">
        <v>309</v>
      </c>
      <c r="F7" s="10"/>
      <c r="G7" s="10"/>
      <c r="H7" s="10"/>
      <c r="I7" s="10"/>
      <c r="J7" s="10"/>
      <c r="K7" s="17">
        <v>37379</v>
      </c>
      <c r="L7" s="10" t="s">
        <v>310</v>
      </c>
      <c r="M7" s="10" t="s">
        <v>41</v>
      </c>
      <c r="N7" s="10" t="s">
        <v>381</v>
      </c>
      <c r="O7" s="10" t="s">
        <v>381</v>
      </c>
      <c r="P7" s="10">
        <v>3000119857</v>
      </c>
      <c r="Q7" s="10" t="s">
        <v>311</v>
      </c>
      <c r="R7" s="10" t="s">
        <v>265</v>
      </c>
      <c r="S7" s="17">
        <v>30002</v>
      </c>
      <c r="T7" s="10" t="s">
        <v>312</v>
      </c>
      <c r="U7" s="10" t="s">
        <v>40</v>
      </c>
      <c r="V7" s="10" t="s">
        <v>313</v>
      </c>
      <c r="W7" s="17">
        <v>44623</v>
      </c>
      <c r="X7" s="10" t="s">
        <v>314</v>
      </c>
      <c r="Y7" s="10" t="s">
        <v>315</v>
      </c>
      <c r="Z7" s="10" t="s">
        <v>316</v>
      </c>
    </row>
    <row r="8" spans="1:31" ht="75" customHeight="1" x14ac:dyDescent="0.25">
      <c r="A8" s="108" t="s">
        <v>55</v>
      </c>
      <c r="B8" s="106" t="s">
        <v>217</v>
      </c>
      <c r="C8" s="101" t="s">
        <v>197</v>
      </c>
      <c r="D8" s="17" t="s">
        <v>274</v>
      </c>
      <c r="E8" s="17" t="s">
        <v>275</v>
      </c>
      <c r="F8" s="17">
        <v>45531</v>
      </c>
      <c r="G8" s="17" t="s">
        <v>276</v>
      </c>
      <c r="H8" s="17"/>
      <c r="I8" s="17">
        <v>45531</v>
      </c>
      <c r="J8" s="17" t="s">
        <v>277</v>
      </c>
      <c r="K8" s="17">
        <v>45652</v>
      </c>
      <c r="L8" s="17" t="s">
        <v>278</v>
      </c>
      <c r="M8" s="17" t="s">
        <v>41</v>
      </c>
      <c r="N8" s="17" t="s">
        <v>381</v>
      </c>
      <c r="O8" s="10" t="s">
        <v>381</v>
      </c>
      <c r="P8" s="102">
        <v>3725506292</v>
      </c>
      <c r="Q8" s="102" t="s">
        <v>279</v>
      </c>
      <c r="R8" s="10" t="s">
        <v>265</v>
      </c>
      <c r="S8" s="17">
        <v>37256</v>
      </c>
      <c r="T8" s="10" t="s">
        <v>280</v>
      </c>
      <c r="U8" s="10" t="s">
        <v>40</v>
      </c>
      <c r="V8" s="10" t="s">
        <v>275</v>
      </c>
      <c r="W8" s="17">
        <v>45531</v>
      </c>
      <c r="X8" s="10" t="s">
        <v>281</v>
      </c>
      <c r="Y8" s="10" t="s">
        <v>381</v>
      </c>
      <c r="Z8" s="10" t="s">
        <v>387</v>
      </c>
    </row>
    <row r="9" spans="1:31" ht="75" customHeight="1" x14ac:dyDescent="0.25">
      <c r="A9" s="106" t="s">
        <v>161</v>
      </c>
      <c r="B9" s="106" t="s">
        <v>218</v>
      </c>
      <c r="C9" s="101" t="s">
        <v>178</v>
      </c>
      <c r="D9" s="99">
        <v>45371</v>
      </c>
      <c r="E9" s="100" t="s">
        <v>291</v>
      </c>
      <c r="F9" s="99">
        <v>45007</v>
      </c>
      <c r="G9" s="99">
        <v>45007</v>
      </c>
      <c r="H9" s="100" t="s">
        <v>292</v>
      </c>
      <c r="I9" s="99">
        <v>45371</v>
      </c>
      <c r="J9" s="100" t="s">
        <v>367</v>
      </c>
      <c r="K9" s="99">
        <v>45652</v>
      </c>
      <c r="L9" s="100">
        <v>286</v>
      </c>
      <c r="M9" s="100" t="s">
        <v>39</v>
      </c>
      <c r="N9" s="99">
        <v>43913</v>
      </c>
      <c r="O9" s="99">
        <v>45008</v>
      </c>
      <c r="P9" s="100">
        <v>3340416053</v>
      </c>
      <c r="Q9" s="100" t="s">
        <v>293</v>
      </c>
      <c r="R9" s="100" t="s">
        <v>265</v>
      </c>
      <c r="S9" s="99">
        <v>33405</v>
      </c>
      <c r="T9" s="100" t="s">
        <v>294</v>
      </c>
      <c r="U9" s="100" t="s">
        <v>40</v>
      </c>
      <c r="V9" s="100" t="s">
        <v>295</v>
      </c>
      <c r="W9" s="99">
        <v>43913</v>
      </c>
      <c r="X9" s="100" t="s">
        <v>296</v>
      </c>
      <c r="Y9" s="100" t="s">
        <v>297</v>
      </c>
      <c r="Z9" s="100" t="s">
        <v>393</v>
      </c>
    </row>
    <row r="10" spans="1:31" ht="75" customHeight="1" x14ac:dyDescent="0.25">
      <c r="A10" s="106" t="s">
        <v>135</v>
      </c>
      <c r="B10" s="106" t="s">
        <v>219</v>
      </c>
      <c r="C10" s="101" t="s">
        <v>198</v>
      </c>
      <c r="D10" s="17" t="s">
        <v>337</v>
      </c>
      <c r="E10" s="10" t="s">
        <v>338</v>
      </c>
      <c r="F10" s="17">
        <v>45714</v>
      </c>
      <c r="G10" s="17">
        <v>45714</v>
      </c>
      <c r="H10" s="17"/>
      <c r="I10" s="17">
        <v>45714</v>
      </c>
      <c r="J10" s="10" t="s">
        <v>339</v>
      </c>
      <c r="K10" s="17">
        <v>40505</v>
      </c>
      <c r="L10" s="10" t="s">
        <v>340</v>
      </c>
      <c r="M10" s="10" t="s">
        <v>41</v>
      </c>
      <c r="N10" s="10" t="s">
        <v>381</v>
      </c>
      <c r="O10" s="10" t="s">
        <v>381</v>
      </c>
      <c r="P10" s="10">
        <v>3139101050</v>
      </c>
      <c r="Q10" s="10" t="s">
        <v>341</v>
      </c>
      <c r="R10" s="10" t="s">
        <v>265</v>
      </c>
      <c r="S10" s="17">
        <v>31392</v>
      </c>
      <c r="T10" s="10" t="s">
        <v>342</v>
      </c>
      <c r="U10" s="10" t="s">
        <v>40</v>
      </c>
      <c r="V10" s="10" t="s">
        <v>338</v>
      </c>
      <c r="W10" s="17">
        <v>45714</v>
      </c>
      <c r="X10" s="10" t="s">
        <v>343</v>
      </c>
      <c r="Y10" s="10" t="s">
        <v>344</v>
      </c>
      <c r="Z10" s="10" t="s">
        <v>388</v>
      </c>
    </row>
    <row r="11" spans="1:31" ht="75" customHeight="1" x14ac:dyDescent="0.25">
      <c r="A11" s="106" t="s">
        <v>60</v>
      </c>
      <c r="B11" s="109" t="s">
        <v>220</v>
      </c>
      <c r="C11" s="101" t="s">
        <v>178</v>
      </c>
      <c r="D11" s="10" t="s">
        <v>364</v>
      </c>
      <c r="E11" s="10" t="s">
        <v>251</v>
      </c>
      <c r="F11" s="17">
        <v>45377</v>
      </c>
      <c r="G11" s="17">
        <v>45377</v>
      </c>
      <c r="H11" s="10" t="s">
        <v>365</v>
      </c>
      <c r="I11" s="17">
        <v>45377</v>
      </c>
      <c r="J11" s="10" t="s">
        <v>365</v>
      </c>
      <c r="K11" s="17">
        <v>44761</v>
      </c>
      <c r="L11" s="10" t="s">
        <v>366</v>
      </c>
      <c r="M11" s="10" t="s">
        <v>282</v>
      </c>
      <c r="N11" s="17">
        <v>43253</v>
      </c>
      <c r="O11" s="17">
        <v>45079</v>
      </c>
      <c r="P11" s="10">
        <v>3545608416</v>
      </c>
      <c r="Q11" s="10" t="s">
        <v>368</v>
      </c>
      <c r="R11" s="10" t="s">
        <v>239</v>
      </c>
      <c r="S11" s="17">
        <v>35457</v>
      </c>
      <c r="T11" s="10" t="s">
        <v>369</v>
      </c>
      <c r="U11" s="10" t="s">
        <v>40</v>
      </c>
      <c r="V11" s="10" t="s">
        <v>370</v>
      </c>
      <c r="W11" s="17">
        <v>41835</v>
      </c>
      <c r="X11" s="10" t="s">
        <v>371</v>
      </c>
      <c r="Y11" s="10" t="s">
        <v>372</v>
      </c>
      <c r="Z11" s="10" t="s">
        <v>373</v>
      </c>
    </row>
    <row r="12" spans="1:31" ht="75" customHeight="1" x14ac:dyDescent="0.25">
      <c r="A12" s="108" t="s">
        <v>55</v>
      </c>
      <c r="B12" s="110" t="s">
        <v>212</v>
      </c>
      <c r="C12" s="101" t="s">
        <v>198</v>
      </c>
      <c r="D12" s="10" t="s">
        <v>299</v>
      </c>
      <c r="E12" s="10" t="s">
        <v>283</v>
      </c>
      <c r="F12" s="17">
        <v>45072</v>
      </c>
      <c r="G12" s="17">
        <v>45072</v>
      </c>
      <c r="H12" s="10" t="s">
        <v>284</v>
      </c>
      <c r="I12" s="17">
        <v>45464</v>
      </c>
      <c r="J12" s="10" t="s">
        <v>300</v>
      </c>
      <c r="K12" s="17">
        <v>45652</v>
      </c>
      <c r="L12" s="10" t="s">
        <v>285</v>
      </c>
      <c r="M12" s="10" t="s">
        <v>41</v>
      </c>
      <c r="N12" s="10" t="s">
        <v>381</v>
      </c>
      <c r="O12" s="10" t="s">
        <v>381</v>
      </c>
      <c r="P12" s="10">
        <v>3625111574</v>
      </c>
      <c r="Q12" s="10" t="s">
        <v>286</v>
      </c>
      <c r="R12" s="10" t="s">
        <v>265</v>
      </c>
      <c r="S12" s="17">
        <v>36252</v>
      </c>
      <c r="T12" s="10" t="s">
        <v>287</v>
      </c>
      <c r="U12" s="10" t="s">
        <v>40</v>
      </c>
      <c r="V12" s="10" t="s">
        <v>288</v>
      </c>
      <c r="W12" s="17">
        <v>44760</v>
      </c>
      <c r="X12" s="10" t="s">
        <v>289</v>
      </c>
      <c r="Y12" s="10" t="s">
        <v>290</v>
      </c>
      <c r="Z12" s="10" t="s">
        <v>298</v>
      </c>
    </row>
    <row r="13" spans="1:31" ht="75" customHeight="1" x14ac:dyDescent="0.25">
      <c r="A13" s="106" t="s">
        <v>18</v>
      </c>
      <c r="B13" s="109" t="s">
        <v>221</v>
      </c>
      <c r="C13" s="101" t="s">
        <v>198</v>
      </c>
      <c r="D13" s="17">
        <v>44776</v>
      </c>
      <c r="E13" s="10" t="s">
        <v>328</v>
      </c>
      <c r="F13" s="17">
        <v>44776</v>
      </c>
      <c r="G13" s="17">
        <v>44776</v>
      </c>
      <c r="H13" s="10" t="s">
        <v>327</v>
      </c>
      <c r="I13" s="10"/>
      <c r="J13" s="10"/>
      <c r="K13" s="95">
        <v>45308</v>
      </c>
      <c r="L13" s="93" t="s">
        <v>329</v>
      </c>
      <c r="M13" s="10" t="s">
        <v>41</v>
      </c>
      <c r="N13" s="10" t="s">
        <v>381</v>
      </c>
      <c r="O13" s="10" t="s">
        <v>381</v>
      </c>
      <c r="P13" s="10">
        <v>3238115012</v>
      </c>
      <c r="Q13" s="10" t="s">
        <v>330</v>
      </c>
      <c r="R13" s="10" t="s">
        <v>265</v>
      </c>
      <c r="S13" s="17">
        <v>32382</v>
      </c>
      <c r="T13" s="10" t="s">
        <v>331</v>
      </c>
      <c r="U13" s="10" t="s">
        <v>40</v>
      </c>
      <c r="V13" s="10" t="s">
        <v>332</v>
      </c>
      <c r="W13" s="17">
        <v>44620</v>
      </c>
      <c r="X13" s="10" t="s">
        <v>333</v>
      </c>
      <c r="Y13" s="10" t="s">
        <v>334</v>
      </c>
      <c r="Z13" s="10" t="s">
        <v>389</v>
      </c>
    </row>
    <row r="14" spans="1:31" ht="75" customHeight="1" x14ac:dyDescent="0.25">
      <c r="A14" s="106" t="s">
        <v>211</v>
      </c>
      <c r="B14" s="106" t="s">
        <v>222</v>
      </c>
      <c r="C14" s="101" t="s">
        <v>178</v>
      </c>
      <c r="D14" s="10"/>
      <c r="E14" s="10" t="s">
        <v>347</v>
      </c>
      <c r="F14" s="17">
        <v>45224</v>
      </c>
      <c r="G14" s="17">
        <v>45224</v>
      </c>
      <c r="H14" s="10" t="s">
        <v>357</v>
      </c>
      <c r="I14" s="10"/>
      <c r="J14" s="10"/>
      <c r="K14" s="17">
        <v>45730</v>
      </c>
      <c r="L14" s="10" t="s">
        <v>335</v>
      </c>
      <c r="M14" s="10" t="s">
        <v>41</v>
      </c>
      <c r="N14" s="10" t="s">
        <v>381</v>
      </c>
      <c r="O14" s="10" t="s">
        <v>381</v>
      </c>
      <c r="P14" s="10">
        <v>3324413571</v>
      </c>
      <c r="Q14" s="10" t="s">
        <v>359</v>
      </c>
      <c r="R14" s="10" t="s">
        <v>358</v>
      </c>
      <c r="S14" s="17">
        <v>33245</v>
      </c>
      <c r="T14" s="10" t="s">
        <v>360</v>
      </c>
      <c r="U14" s="10" t="s">
        <v>40</v>
      </c>
      <c r="V14" s="10" t="s">
        <v>361</v>
      </c>
      <c r="W14" s="17">
        <v>44636</v>
      </c>
      <c r="X14" s="10" t="s">
        <v>362</v>
      </c>
      <c r="Y14" s="10" t="s">
        <v>363</v>
      </c>
      <c r="Z14" s="10" t="s">
        <v>390</v>
      </c>
    </row>
    <row r="15" spans="1:31" ht="75" customHeight="1" x14ac:dyDescent="0.25">
      <c r="A15" s="106" t="s">
        <v>177</v>
      </c>
      <c r="B15" s="106" t="s">
        <v>223</v>
      </c>
      <c r="C15" s="101" t="s">
        <v>199</v>
      </c>
      <c r="D15" s="17" t="s">
        <v>302</v>
      </c>
      <c r="E15" s="10" t="s">
        <v>347</v>
      </c>
      <c r="F15" s="17">
        <v>45525</v>
      </c>
      <c r="G15" s="17">
        <v>45525</v>
      </c>
      <c r="H15" s="10" t="s">
        <v>301</v>
      </c>
      <c r="I15" s="17">
        <v>45525</v>
      </c>
      <c r="J15" s="10" t="s">
        <v>301</v>
      </c>
      <c r="K15" s="17">
        <v>45563</v>
      </c>
      <c r="L15" s="10" t="s">
        <v>303</v>
      </c>
      <c r="M15" s="10" t="s">
        <v>41</v>
      </c>
      <c r="N15" s="10" t="s">
        <v>381</v>
      </c>
      <c r="O15" s="10" t="s">
        <v>381</v>
      </c>
      <c r="P15" s="10">
        <v>2906511931</v>
      </c>
      <c r="Q15" s="10" t="s">
        <v>304</v>
      </c>
      <c r="R15" s="10" t="s">
        <v>265</v>
      </c>
      <c r="S15" s="17">
        <v>29066</v>
      </c>
      <c r="T15" s="10" t="s">
        <v>305</v>
      </c>
      <c r="U15" s="10" t="s">
        <v>40</v>
      </c>
      <c r="V15" s="10" t="s">
        <v>306</v>
      </c>
      <c r="W15" s="17">
        <v>44617</v>
      </c>
      <c r="X15" s="10" t="s">
        <v>307</v>
      </c>
      <c r="Y15" s="10" t="s">
        <v>308</v>
      </c>
      <c r="Z15" s="10" t="s">
        <v>391</v>
      </c>
    </row>
    <row r="16" spans="1:31" ht="75" customHeight="1" x14ac:dyDescent="0.25">
      <c r="A16" s="106" t="s">
        <v>18</v>
      </c>
      <c r="B16" s="93" t="s">
        <v>224</v>
      </c>
      <c r="C16" s="101" t="s">
        <v>200</v>
      </c>
      <c r="D16" s="10" t="s">
        <v>348</v>
      </c>
      <c r="E16" s="10" t="s">
        <v>349</v>
      </c>
      <c r="F16" s="17">
        <v>45622</v>
      </c>
      <c r="G16" s="17">
        <v>45622</v>
      </c>
      <c r="H16" s="10" t="s">
        <v>350</v>
      </c>
      <c r="I16" s="17">
        <v>45622</v>
      </c>
      <c r="J16" s="10" t="s">
        <v>350</v>
      </c>
      <c r="K16" s="17">
        <v>42332</v>
      </c>
      <c r="L16" s="10" t="s">
        <v>351</v>
      </c>
      <c r="M16" s="10" t="s">
        <v>39</v>
      </c>
      <c r="N16" s="17">
        <v>44209</v>
      </c>
      <c r="O16" s="17">
        <v>44939</v>
      </c>
      <c r="P16" s="10">
        <v>3263802633</v>
      </c>
      <c r="Q16" s="10" t="s">
        <v>352</v>
      </c>
      <c r="R16" s="10" t="s">
        <v>265</v>
      </c>
      <c r="S16" s="17">
        <v>32639</v>
      </c>
      <c r="T16" s="10" t="s">
        <v>353</v>
      </c>
      <c r="U16" s="10" t="s">
        <v>40</v>
      </c>
      <c r="V16" s="10" t="s">
        <v>354</v>
      </c>
      <c r="W16" s="17">
        <v>39554</v>
      </c>
      <c r="X16" s="10" t="s">
        <v>355</v>
      </c>
      <c r="Y16" s="10" t="s">
        <v>381</v>
      </c>
      <c r="Z16" s="10" t="s">
        <v>402</v>
      </c>
    </row>
    <row r="17" spans="1:26" ht="75" customHeight="1" x14ac:dyDescent="0.25">
      <c r="A17" s="93" t="s">
        <v>135</v>
      </c>
      <c r="B17" s="106" t="s">
        <v>232</v>
      </c>
      <c r="C17" s="101" t="s">
        <v>201</v>
      </c>
      <c r="D17" s="17" t="s">
        <v>260</v>
      </c>
      <c r="E17" s="10" t="s">
        <v>261</v>
      </c>
      <c r="F17" s="17">
        <v>45733</v>
      </c>
      <c r="G17" s="17"/>
      <c r="H17" s="10"/>
      <c r="I17" s="17">
        <v>45733</v>
      </c>
      <c r="J17" s="10" t="s">
        <v>264</v>
      </c>
      <c r="K17" s="17">
        <v>45045</v>
      </c>
      <c r="L17" s="10" t="s">
        <v>263</v>
      </c>
      <c r="M17" s="10" t="s">
        <v>39</v>
      </c>
      <c r="N17" s="17">
        <v>43979</v>
      </c>
      <c r="O17" s="17">
        <v>45074</v>
      </c>
      <c r="P17" s="10">
        <v>3705909736</v>
      </c>
      <c r="Q17" s="10" t="s">
        <v>266</v>
      </c>
      <c r="R17" s="10" t="s">
        <v>265</v>
      </c>
      <c r="S17" s="17">
        <v>37060</v>
      </c>
      <c r="T17" s="10" t="s">
        <v>267</v>
      </c>
      <c r="U17" s="10" t="s">
        <v>40</v>
      </c>
      <c r="V17" s="10" t="s">
        <v>317</v>
      </c>
      <c r="W17" s="17">
        <v>43976</v>
      </c>
      <c r="X17" s="10" t="s">
        <v>318</v>
      </c>
      <c r="Y17" s="10" t="s">
        <v>319</v>
      </c>
      <c r="Z17" s="10" t="s">
        <v>403</v>
      </c>
    </row>
    <row r="18" spans="1:26" ht="75" customHeight="1" x14ac:dyDescent="0.25">
      <c r="A18" s="108" t="s">
        <v>18</v>
      </c>
      <c r="B18" s="10" t="s">
        <v>225</v>
      </c>
      <c r="C18" s="101" t="s">
        <v>198</v>
      </c>
      <c r="D18" s="10" t="s">
        <v>405</v>
      </c>
      <c r="E18" s="10" t="s">
        <v>404</v>
      </c>
      <c r="F18" s="17">
        <v>45721</v>
      </c>
      <c r="G18" s="17">
        <v>45721</v>
      </c>
      <c r="H18" s="10" t="s">
        <v>406</v>
      </c>
      <c r="I18" s="17">
        <v>45721</v>
      </c>
      <c r="J18" s="10" t="s">
        <v>406</v>
      </c>
      <c r="K18" s="17">
        <v>45323</v>
      </c>
      <c r="L18" s="10" t="s">
        <v>407</v>
      </c>
      <c r="M18" s="10" t="s">
        <v>41</v>
      </c>
      <c r="N18" s="10" t="s">
        <v>381</v>
      </c>
      <c r="O18" s="10" t="s">
        <v>381</v>
      </c>
      <c r="P18" s="10">
        <v>3406308178</v>
      </c>
      <c r="Q18" s="10" t="s">
        <v>408</v>
      </c>
      <c r="R18" s="10" t="s">
        <v>265</v>
      </c>
      <c r="S18" s="17">
        <v>34064</v>
      </c>
      <c r="T18" s="10" t="s">
        <v>409</v>
      </c>
      <c r="U18" s="10" t="s">
        <v>40</v>
      </c>
      <c r="V18" s="10" t="s">
        <v>410</v>
      </c>
      <c r="W18" s="17">
        <v>44616</v>
      </c>
      <c r="X18" s="10" t="s">
        <v>411</v>
      </c>
      <c r="Y18" s="10" t="s">
        <v>413</v>
      </c>
      <c r="Z18" s="10" t="s">
        <v>412</v>
      </c>
    </row>
    <row r="19" spans="1:26" ht="75" customHeight="1" x14ac:dyDescent="0.25">
      <c r="A19" s="108" t="s">
        <v>177</v>
      </c>
      <c r="B19" s="105" t="s">
        <v>226</v>
      </c>
      <c r="C19" s="101" t="s">
        <v>200</v>
      </c>
      <c r="D19" s="17" t="s">
        <v>395</v>
      </c>
      <c r="E19" s="10" t="s">
        <v>394</v>
      </c>
      <c r="F19" s="17">
        <v>44627</v>
      </c>
      <c r="G19" s="17">
        <v>44627</v>
      </c>
      <c r="H19" s="10" t="s">
        <v>396</v>
      </c>
      <c r="I19" s="17">
        <v>44627</v>
      </c>
      <c r="J19" s="10" t="s">
        <v>396</v>
      </c>
      <c r="K19" s="17">
        <v>45563</v>
      </c>
      <c r="L19" s="10" t="s">
        <v>467</v>
      </c>
      <c r="M19" s="10" t="s">
        <v>374</v>
      </c>
      <c r="N19" s="10" t="s">
        <v>381</v>
      </c>
      <c r="O19" s="10" t="s">
        <v>381</v>
      </c>
      <c r="P19" s="10">
        <v>3340117097</v>
      </c>
      <c r="Q19" s="10" t="s">
        <v>397</v>
      </c>
      <c r="R19" s="10" t="s">
        <v>265</v>
      </c>
      <c r="S19" s="17">
        <v>33402</v>
      </c>
      <c r="T19" s="10" t="s">
        <v>398</v>
      </c>
      <c r="U19" s="10" t="s">
        <v>40</v>
      </c>
      <c r="V19" s="10" t="s">
        <v>394</v>
      </c>
      <c r="W19" s="17">
        <v>44627</v>
      </c>
      <c r="X19" s="10" t="s">
        <v>399</v>
      </c>
      <c r="Y19" s="10" t="s">
        <v>400</v>
      </c>
      <c r="Z19" s="10" t="s">
        <v>401</v>
      </c>
    </row>
    <row r="20" spans="1:26" s="115" customFormat="1" ht="75" customHeight="1" x14ac:dyDescent="0.25">
      <c r="A20" s="108" t="s">
        <v>177</v>
      </c>
      <c r="B20" s="106" t="s">
        <v>425</v>
      </c>
      <c r="C20" s="178" t="s">
        <v>200</v>
      </c>
      <c r="D20" s="10" t="s">
        <v>426</v>
      </c>
      <c r="E20" s="10" t="s">
        <v>427</v>
      </c>
      <c r="F20" s="17">
        <v>45740</v>
      </c>
      <c r="G20" s="17">
        <v>45740</v>
      </c>
      <c r="H20" s="10" t="s">
        <v>428</v>
      </c>
      <c r="I20" s="17">
        <v>45740</v>
      </c>
      <c r="J20" s="10" t="s">
        <v>428</v>
      </c>
      <c r="K20" s="17">
        <v>45632</v>
      </c>
      <c r="L20" s="10" t="s">
        <v>429</v>
      </c>
      <c r="M20" s="10" t="s">
        <v>374</v>
      </c>
      <c r="N20" s="10" t="s">
        <v>381</v>
      </c>
      <c r="O20" s="10" t="s">
        <v>381</v>
      </c>
      <c r="P20" s="10">
        <v>3534110451</v>
      </c>
      <c r="Q20" s="10" t="s">
        <v>430</v>
      </c>
      <c r="R20" s="10" t="s">
        <v>265</v>
      </c>
      <c r="S20" s="17">
        <v>35342</v>
      </c>
      <c r="T20" s="10" t="s">
        <v>431</v>
      </c>
      <c r="U20" s="10" t="s">
        <v>40</v>
      </c>
      <c r="V20" s="10" t="s">
        <v>432</v>
      </c>
      <c r="W20" s="17">
        <v>45275</v>
      </c>
      <c r="X20" s="10" t="s">
        <v>433</v>
      </c>
      <c r="Y20" s="10" t="s">
        <v>435</v>
      </c>
      <c r="Z20" s="10" t="s">
        <v>434</v>
      </c>
    </row>
    <row r="21" spans="1:26" s="115" customFormat="1" ht="75" customHeight="1" x14ac:dyDescent="0.25">
      <c r="A21" s="85" t="s">
        <v>210</v>
      </c>
      <c r="B21" s="85" t="s">
        <v>440</v>
      </c>
      <c r="C21" s="178" t="s">
        <v>227</v>
      </c>
      <c r="D21" s="10"/>
      <c r="E21" s="10" t="s">
        <v>448</v>
      </c>
      <c r="F21" s="17">
        <v>45717</v>
      </c>
      <c r="G21" s="17">
        <v>45717</v>
      </c>
      <c r="H21" s="10" t="s">
        <v>449</v>
      </c>
      <c r="I21" s="17"/>
      <c r="J21" s="10"/>
      <c r="K21" s="17">
        <v>39457</v>
      </c>
      <c r="L21" s="10" t="s">
        <v>450</v>
      </c>
      <c r="M21" s="10" t="s">
        <v>41</v>
      </c>
      <c r="N21" s="10" t="s">
        <v>439</v>
      </c>
      <c r="O21" s="10" t="s">
        <v>439</v>
      </c>
      <c r="P21" s="10">
        <v>3229420494</v>
      </c>
      <c r="Q21" s="10" t="s">
        <v>451</v>
      </c>
      <c r="R21" s="10" t="s">
        <v>265</v>
      </c>
      <c r="S21" s="17">
        <v>32295</v>
      </c>
      <c r="T21" s="10" t="s">
        <v>452</v>
      </c>
      <c r="U21" s="10" t="s">
        <v>40</v>
      </c>
      <c r="V21" s="10" t="s">
        <v>448</v>
      </c>
      <c r="W21" s="17">
        <v>45716</v>
      </c>
      <c r="X21" s="10" t="s">
        <v>453</v>
      </c>
      <c r="Y21" s="10" t="s">
        <v>454</v>
      </c>
      <c r="Z21" s="10" t="s">
        <v>455</v>
      </c>
    </row>
    <row r="22" spans="1:26" s="115" customFormat="1" ht="75" customHeight="1" x14ac:dyDescent="0.25">
      <c r="A22" s="85" t="s">
        <v>64</v>
      </c>
      <c r="B22" s="85" t="s">
        <v>258</v>
      </c>
      <c r="C22" s="178" t="s">
        <v>227</v>
      </c>
      <c r="D22" s="10"/>
      <c r="E22" s="10" t="s">
        <v>441</v>
      </c>
      <c r="F22" s="17">
        <v>45370</v>
      </c>
      <c r="G22" s="17">
        <v>45370</v>
      </c>
      <c r="H22" s="10" t="s">
        <v>259</v>
      </c>
      <c r="I22" s="17"/>
      <c r="J22" s="10"/>
      <c r="K22" s="17">
        <v>45352</v>
      </c>
      <c r="L22" s="10" t="s">
        <v>442</v>
      </c>
      <c r="M22" s="10" t="s">
        <v>41</v>
      </c>
      <c r="N22" s="10" t="s">
        <v>439</v>
      </c>
      <c r="O22" s="10" t="s">
        <v>439</v>
      </c>
      <c r="P22" s="10">
        <v>3226815576</v>
      </c>
      <c r="Q22" s="10">
        <v>7668077</v>
      </c>
      <c r="R22" s="10" t="s">
        <v>443</v>
      </c>
      <c r="S22" s="17">
        <v>32269</v>
      </c>
      <c r="T22" s="10" t="s">
        <v>444</v>
      </c>
      <c r="U22" s="10" t="s">
        <v>40</v>
      </c>
      <c r="V22" s="10" t="s">
        <v>441</v>
      </c>
      <c r="W22" s="17">
        <v>45369</v>
      </c>
      <c r="X22" s="10" t="s">
        <v>445</v>
      </c>
      <c r="Y22" s="10" t="s">
        <v>446</v>
      </c>
      <c r="Z22" s="10" t="s">
        <v>447</v>
      </c>
    </row>
    <row r="23" spans="1:26" s="141" customFormat="1" ht="75" customHeight="1" x14ac:dyDescent="0.25">
      <c r="A23" s="147" t="s">
        <v>209</v>
      </c>
      <c r="B23" s="147" t="s">
        <v>458</v>
      </c>
      <c r="C23" s="179">
        <v>212003</v>
      </c>
      <c r="D23" s="149">
        <v>45723</v>
      </c>
      <c r="E23" s="148" t="s">
        <v>459</v>
      </c>
      <c r="F23" s="149">
        <v>45782</v>
      </c>
      <c r="G23" s="149">
        <v>45782</v>
      </c>
      <c r="H23" s="150"/>
      <c r="I23" s="149">
        <v>45782</v>
      </c>
      <c r="J23" s="150"/>
      <c r="K23" s="149">
        <v>45723</v>
      </c>
      <c r="L23" s="150"/>
      <c r="M23" s="151" t="s">
        <v>41</v>
      </c>
      <c r="N23" s="150" t="s">
        <v>439</v>
      </c>
      <c r="O23" s="148" t="s">
        <v>439</v>
      </c>
      <c r="P23" s="148">
        <v>2933407416</v>
      </c>
      <c r="Q23" s="148" t="s">
        <v>460</v>
      </c>
      <c r="R23" s="150" t="s">
        <v>265</v>
      </c>
      <c r="S23" s="149">
        <v>29335</v>
      </c>
      <c r="T23" s="150" t="s">
        <v>461</v>
      </c>
      <c r="U23" s="148" t="s">
        <v>40</v>
      </c>
      <c r="V23" s="150" t="s">
        <v>459</v>
      </c>
      <c r="W23" s="149">
        <v>45008</v>
      </c>
      <c r="X23" s="150" t="s">
        <v>462</v>
      </c>
      <c r="Y23" s="150" t="s">
        <v>463</v>
      </c>
      <c r="Z23" s="148" t="s">
        <v>464</v>
      </c>
    </row>
    <row r="24" spans="1:26" s="54" customFormat="1" ht="75" customHeight="1" x14ac:dyDescent="0.25">
      <c r="A24" s="189" t="s">
        <v>210</v>
      </c>
      <c r="B24" s="190" t="s">
        <v>470</v>
      </c>
      <c r="C24" s="180" t="s">
        <v>227</v>
      </c>
      <c r="D24" s="143">
        <v>45824</v>
      </c>
      <c r="E24" s="54" t="s">
        <v>272</v>
      </c>
      <c r="F24" s="142">
        <v>45824</v>
      </c>
      <c r="G24" s="143">
        <v>45824</v>
      </c>
      <c r="H24" s="140"/>
      <c r="I24" s="143">
        <v>45824</v>
      </c>
      <c r="J24" s="140" t="s">
        <v>485</v>
      </c>
      <c r="K24" s="143">
        <v>45682</v>
      </c>
      <c r="L24" s="140" t="s">
        <v>486</v>
      </c>
      <c r="M24" s="151" t="s">
        <v>41</v>
      </c>
      <c r="N24" s="140" t="s">
        <v>439</v>
      </c>
      <c r="O24" s="54" t="s">
        <v>439</v>
      </c>
      <c r="P24" s="54">
        <v>3489301438</v>
      </c>
      <c r="Q24" s="54" t="s">
        <v>487</v>
      </c>
      <c r="R24" s="150" t="s">
        <v>265</v>
      </c>
      <c r="S24" s="142">
        <v>34894</v>
      </c>
      <c r="T24" s="140" t="s">
        <v>488</v>
      </c>
      <c r="U24" s="148" t="s">
        <v>40</v>
      </c>
      <c r="V24" s="140" t="s">
        <v>484</v>
      </c>
      <c r="W24" s="142">
        <v>44805</v>
      </c>
      <c r="X24" s="140" t="s">
        <v>489</v>
      </c>
      <c r="Y24" s="140" t="s">
        <v>490</v>
      </c>
      <c r="Z24" s="54" t="s">
        <v>491</v>
      </c>
    </row>
    <row r="25" spans="1:26" s="141" customFormat="1" ht="75" customHeight="1" x14ac:dyDescent="0.25">
      <c r="A25" s="169" t="s">
        <v>209</v>
      </c>
      <c r="B25" s="169" t="s">
        <v>492</v>
      </c>
      <c r="C25" s="180" t="s">
        <v>178</v>
      </c>
      <c r="D25" s="142">
        <v>45873</v>
      </c>
      <c r="E25" s="54" t="s">
        <v>494</v>
      </c>
      <c r="F25" s="142">
        <v>45802</v>
      </c>
      <c r="G25" s="143"/>
      <c r="H25" s="140"/>
      <c r="I25" s="143">
        <v>45865</v>
      </c>
      <c r="J25" s="140" t="s">
        <v>499</v>
      </c>
      <c r="K25" s="143">
        <v>45724</v>
      </c>
      <c r="L25" s="140" t="s">
        <v>428</v>
      </c>
      <c r="M25" s="151" t="s">
        <v>41</v>
      </c>
      <c r="N25" s="140" t="s">
        <v>439</v>
      </c>
      <c r="O25" s="54" t="s">
        <v>439</v>
      </c>
      <c r="P25" s="54">
        <v>2767000515</v>
      </c>
      <c r="Q25" s="54" t="s">
        <v>495</v>
      </c>
      <c r="R25" s="140" t="s">
        <v>239</v>
      </c>
      <c r="S25" s="142">
        <v>27671</v>
      </c>
      <c r="T25" s="140" t="s">
        <v>496</v>
      </c>
      <c r="U25" s="54" t="s">
        <v>40</v>
      </c>
      <c r="V25" s="140" t="s">
        <v>497</v>
      </c>
      <c r="W25" s="142">
        <v>44616</v>
      </c>
      <c r="X25" s="140" t="s">
        <v>498</v>
      </c>
      <c r="Y25" s="140" t="s">
        <v>500</v>
      </c>
      <c r="Z25" s="54" t="s">
        <v>493</v>
      </c>
    </row>
    <row r="26" spans="1:26" s="141" customFormat="1" ht="75" customHeight="1" x14ac:dyDescent="0.25">
      <c r="A26" s="84" t="s">
        <v>210</v>
      </c>
      <c r="B26" s="84" t="s">
        <v>483</v>
      </c>
      <c r="C26" s="178" t="s">
        <v>227</v>
      </c>
      <c r="D26" s="142">
        <v>45854</v>
      </c>
      <c r="E26" s="54" t="s">
        <v>505</v>
      </c>
      <c r="F26" s="142">
        <v>45709</v>
      </c>
      <c r="G26" s="142">
        <v>45709</v>
      </c>
      <c r="H26" s="140" t="s">
        <v>506</v>
      </c>
      <c r="I26" s="140"/>
      <c r="J26" s="140"/>
      <c r="K26" s="143">
        <v>45511</v>
      </c>
      <c r="L26" s="140" t="s">
        <v>507</v>
      </c>
      <c r="M26" s="151" t="s">
        <v>41</v>
      </c>
      <c r="N26" s="140"/>
      <c r="O26" s="54"/>
      <c r="P26" s="54">
        <v>3313010751</v>
      </c>
      <c r="Q26" s="54" t="s">
        <v>508</v>
      </c>
      <c r="R26" s="150" t="s">
        <v>265</v>
      </c>
      <c r="S26" s="142">
        <v>33131</v>
      </c>
      <c r="T26" s="140" t="s">
        <v>509</v>
      </c>
      <c r="U26" s="54" t="s">
        <v>40</v>
      </c>
      <c r="V26" s="140" t="s">
        <v>510</v>
      </c>
      <c r="W26" s="142">
        <v>44698</v>
      </c>
      <c r="X26" s="140" t="s">
        <v>511</v>
      </c>
      <c r="Y26" s="140" t="s">
        <v>512</v>
      </c>
      <c r="Z26" s="54">
        <v>634600518</v>
      </c>
    </row>
    <row r="27" spans="1:26" s="141" customFormat="1" ht="75" customHeight="1" x14ac:dyDescent="0.25">
      <c r="A27" s="223" t="s">
        <v>64</v>
      </c>
      <c r="B27" s="223" t="s">
        <v>471</v>
      </c>
      <c r="C27" s="179" t="s">
        <v>197</v>
      </c>
      <c r="D27" s="148"/>
      <c r="E27" s="148"/>
      <c r="F27" s="149">
        <v>45792</v>
      </c>
      <c r="G27" s="224" t="s">
        <v>481</v>
      </c>
      <c r="H27" s="150" t="s">
        <v>482</v>
      </c>
      <c r="I27" s="150"/>
      <c r="J27" s="150"/>
      <c r="K27" s="224"/>
      <c r="L27" s="150"/>
      <c r="M27" s="151" t="s">
        <v>41</v>
      </c>
      <c r="N27" s="150" t="s">
        <v>439</v>
      </c>
      <c r="O27" s="148" t="s">
        <v>439</v>
      </c>
      <c r="P27" s="148">
        <v>3398501591</v>
      </c>
      <c r="Q27" s="148" t="s">
        <v>443</v>
      </c>
      <c r="R27" s="225" t="s">
        <v>478</v>
      </c>
      <c r="S27" s="149">
        <v>33986</v>
      </c>
      <c r="T27" s="150" t="s">
        <v>479</v>
      </c>
      <c r="U27" s="148" t="s">
        <v>40</v>
      </c>
      <c r="V27" s="150" t="s">
        <v>477</v>
      </c>
      <c r="W27" s="149">
        <v>45792</v>
      </c>
      <c r="X27" s="150" t="s">
        <v>480</v>
      </c>
      <c r="Y27" s="150" t="s">
        <v>476</v>
      </c>
      <c r="Z27" s="148">
        <v>631531696</v>
      </c>
    </row>
    <row r="28" spans="1:26" s="141" customFormat="1" ht="75" customHeight="1" x14ac:dyDescent="0.25">
      <c r="A28" s="223" t="s">
        <v>180</v>
      </c>
      <c r="B28" s="223" t="s">
        <v>544</v>
      </c>
      <c r="C28" s="178" t="s">
        <v>227</v>
      </c>
      <c r="D28" s="149">
        <v>46000</v>
      </c>
      <c r="E28" s="148" t="s">
        <v>502</v>
      </c>
      <c r="F28" s="149">
        <v>45142</v>
      </c>
      <c r="G28" s="224" t="s">
        <v>545</v>
      </c>
      <c r="H28" s="150"/>
      <c r="I28" s="150"/>
      <c r="J28" s="150"/>
      <c r="K28" s="224">
        <v>45721</v>
      </c>
      <c r="L28" s="150" t="s">
        <v>546</v>
      </c>
      <c r="M28" s="151" t="s">
        <v>39</v>
      </c>
      <c r="N28" s="224">
        <v>45794</v>
      </c>
      <c r="O28" s="149">
        <v>46890</v>
      </c>
      <c r="P28" s="148">
        <v>3432209754</v>
      </c>
      <c r="Q28" s="148" t="s">
        <v>547</v>
      </c>
      <c r="R28" s="225" t="s">
        <v>548</v>
      </c>
      <c r="S28" s="149">
        <v>34323</v>
      </c>
      <c r="T28" s="150" t="s">
        <v>549</v>
      </c>
      <c r="U28" s="148" t="s">
        <v>40</v>
      </c>
      <c r="V28" s="150" t="s">
        <v>550</v>
      </c>
      <c r="W28" s="149">
        <v>45791</v>
      </c>
      <c r="X28" s="150" t="s">
        <v>551</v>
      </c>
      <c r="Y28" s="150" t="s">
        <v>552</v>
      </c>
      <c r="Z28" s="148" t="s">
        <v>553</v>
      </c>
    </row>
    <row r="29" spans="1:26" s="141" customFormat="1" ht="75" customHeight="1" x14ac:dyDescent="0.25">
      <c r="A29" s="226" t="s">
        <v>556</v>
      </c>
      <c r="B29" s="227" t="s">
        <v>555</v>
      </c>
      <c r="C29" s="178" t="s">
        <v>227</v>
      </c>
      <c r="D29" s="149">
        <v>45664</v>
      </c>
      <c r="E29" s="10" t="s">
        <v>557</v>
      </c>
      <c r="F29" s="17">
        <v>45482</v>
      </c>
      <c r="G29" s="224"/>
      <c r="H29" s="150"/>
      <c r="I29" s="150"/>
      <c r="J29" s="150"/>
      <c r="K29" s="224"/>
      <c r="L29" s="150"/>
      <c r="M29" s="151"/>
      <c r="N29" s="224"/>
      <c r="O29" s="149"/>
      <c r="P29" s="148"/>
      <c r="Q29" s="148"/>
      <c r="R29" s="225"/>
      <c r="S29" s="149"/>
      <c r="T29" s="150"/>
      <c r="U29" s="148"/>
      <c r="V29" s="150"/>
      <c r="W29" s="149"/>
      <c r="X29" s="150"/>
      <c r="Y29" s="150"/>
      <c r="Z29" s="148"/>
    </row>
    <row r="30" spans="1:26" s="141" customFormat="1" ht="75" customHeight="1" x14ac:dyDescent="0.25">
      <c r="A30" s="226" t="s">
        <v>177</v>
      </c>
      <c r="B30" s="227" t="s">
        <v>558</v>
      </c>
      <c r="C30" s="178" t="s">
        <v>227</v>
      </c>
      <c r="D30" s="149">
        <v>46003</v>
      </c>
      <c r="E30" s="10" t="s">
        <v>394</v>
      </c>
      <c r="F30" s="17">
        <v>45716</v>
      </c>
      <c r="G30" s="17">
        <v>45716</v>
      </c>
      <c r="H30" s="224" t="s">
        <v>559</v>
      </c>
      <c r="I30" s="224">
        <v>45999</v>
      </c>
      <c r="J30" s="150" t="s">
        <v>560</v>
      </c>
      <c r="K30" s="224" t="s">
        <v>566</v>
      </c>
      <c r="L30" s="224">
        <v>43080</v>
      </c>
      <c r="M30" s="151" t="s">
        <v>41</v>
      </c>
      <c r="N30" s="224"/>
      <c r="O30" s="149"/>
      <c r="P30" s="148">
        <v>3413112210</v>
      </c>
      <c r="Q30" s="148" t="s">
        <v>443</v>
      </c>
      <c r="R30" s="225" t="s">
        <v>561</v>
      </c>
      <c r="S30" s="149">
        <v>34132</v>
      </c>
      <c r="T30" s="150" t="s">
        <v>562</v>
      </c>
      <c r="U30" s="148" t="s">
        <v>40</v>
      </c>
      <c r="V30" s="10" t="s">
        <v>394</v>
      </c>
      <c r="W30" s="149">
        <v>45716</v>
      </c>
      <c r="X30" s="150" t="s">
        <v>563</v>
      </c>
      <c r="Y30" s="150" t="s">
        <v>564</v>
      </c>
      <c r="Z30" s="148" t="s">
        <v>565</v>
      </c>
    </row>
    <row r="31" spans="1:26" s="141" customFormat="1" ht="75" customHeight="1" x14ac:dyDescent="0.25">
      <c r="A31" s="226" t="s">
        <v>161</v>
      </c>
      <c r="B31" s="227" t="s">
        <v>569</v>
      </c>
      <c r="C31" s="178" t="s">
        <v>178</v>
      </c>
      <c r="D31" s="149"/>
      <c r="E31" s="10" t="s">
        <v>570</v>
      </c>
      <c r="F31" s="17"/>
      <c r="G31" s="17">
        <v>45950</v>
      </c>
      <c r="H31" s="224" t="s">
        <v>571</v>
      </c>
      <c r="I31" s="224"/>
      <c r="J31" s="150"/>
      <c r="K31" s="224" t="s">
        <v>335</v>
      </c>
      <c r="L31" s="224">
        <v>45730</v>
      </c>
      <c r="M31" s="151" t="s">
        <v>41</v>
      </c>
      <c r="N31" s="224"/>
      <c r="O31" s="149"/>
      <c r="P31" s="148">
        <v>3447002375</v>
      </c>
      <c r="Q31" s="148" t="s">
        <v>239</v>
      </c>
      <c r="R31" s="225">
        <v>436624</v>
      </c>
      <c r="S31" s="149">
        <v>34471</v>
      </c>
      <c r="T31" s="150" t="s">
        <v>572</v>
      </c>
      <c r="U31" s="148" t="s">
        <v>40</v>
      </c>
      <c r="V31" s="10" t="s">
        <v>573</v>
      </c>
      <c r="W31" s="149">
        <v>45576</v>
      </c>
      <c r="X31" s="150" t="s">
        <v>574</v>
      </c>
      <c r="Y31" s="150" t="s">
        <v>575</v>
      </c>
      <c r="Z31" s="148" t="s">
        <v>576</v>
      </c>
    </row>
    <row r="32" spans="1:26" s="141" customFormat="1" ht="75" customHeight="1" x14ac:dyDescent="0.25">
      <c r="A32" s="84" t="s">
        <v>522</v>
      </c>
      <c r="B32" s="84" t="s">
        <v>523</v>
      </c>
      <c r="C32" s="180" t="s">
        <v>178</v>
      </c>
      <c r="D32" s="54" t="s">
        <v>524</v>
      </c>
      <c r="E32" s="54" t="s">
        <v>525</v>
      </c>
      <c r="F32" s="142">
        <v>45988</v>
      </c>
      <c r="G32" s="143"/>
      <c r="H32" s="140"/>
      <c r="I32" s="140" t="s">
        <v>526</v>
      </c>
      <c r="J32" s="140" t="s">
        <v>527</v>
      </c>
      <c r="K32" s="143">
        <v>45771</v>
      </c>
      <c r="L32" s="140" t="s">
        <v>528</v>
      </c>
      <c r="M32" s="17" t="s">
        <v>39</v>
      </c>
      <c r="N32" s="140" t="s">
        <v>529</v>
      </c>
      <c r="O32" s="140" t="s">
        <v>530</v>
      </c>
      <c r="P32" s="54">
        <v>3380501332</v>
      </c>
      <c r="Q32" s="54" t="s">
        <v>531</v>
      </c>
      <c r="R32" s="144" t="s">
        <v>265</v>
      </c>
      <c r="S32" s="142">
        <v>33806</v>
      </c>
      <c r="T32" s="140" t="s">
        <v>532</v>
      </c>
      <c r="U32" s="54" t="s">
        <v>40</v>
      </c>
      <c r="V32" s="140" t="s">
        <v>533</v>
      </c>
      <c r="W32" s="142">
        <v>42963</v>
      </c>
      <c r="X32" s="140" t="s">
        <v>588</v>
      </c>
      <c r="Y32" s="140" t="s">
        <v>534</v>
      </c>
      <c r="Z32" s="54">
        <v>957496643</v>
      </c>
    </row>
    <row r="33" spans="1:26" s="141" customFormat="1" ht="75" customHeight="1" x14ac:dyDescent="0.25">
      <c r="A33" s="84" t="s">
        <v>135</v>
      </c>
      <c r="B33" s="84" t="s">
        <v>582</v>
      </c>
      <c r="C33" s="178" t="s">
        <v>227</v>
      </c>
      <c r="D33" s="142">
        <v>46013</v>
      </c>
      <c r="E33" s="54" t="s">
        <v>338</v>
      </c>
      <c r="F33" s="142">
        <v>46013</v>
      </c>
      <c r="G33" s="142">
        <v>46013</v>
      </c>
      <c r="H33" s="140" t="s">
        <v>351</v>
      </c>
      <c r="I33" s="140"/>
      <c r="J33" s="140"/>
      <c r="K33" s="143"/>
      <c r="L33" s="140"/>
      <c r="M33" s="151" t="s">
        <v>41</v>
      </c>
      <c r="N33" s="140"/>
      <c r="O33" s="140"/>
      <c r="P33" s="54">
        <v>3431000394</v>
      </c>
      <c r="Q33" s="54" t="s">
        <v>584</v>
      </c>
      <c r="R33" s="144" t="s">
        <v>265</v>
      </c>
      <c r="S33" s="142">
        <v>34311</v>
      </c>
      <c r="T33" s="140" t="s">
        <v>585</v>
      </c>
      <c r="U33" s="54" t="s">
        <v>40</v>
      </c>
      <c r="V33" s="140" t="s">
        <v>338</v>
      </c>
      <c r="W33" s="142">
        <v>41387</v>
      </c>
      <c r="X33" s="140" t="s">
        <v>586</v>
      </c>
      <c r="Y33" s="140" t="s">
        <v>587</v>
      </c>
      <c r="Z33" s="54">
        <v>985811588</v>
      </c>
    </row>
    <row r="34" spans="1:26" ht="27" customHeight="1" x14ac:dyDescent="0.25">
      <c r="B34" s="69" t="s">
        <v>423</v>
      </c>
    </row>
    <row r="35" spans="1:26" ht="24.75" customHeight="1" x14ac:dyDescent="0.25">
      <c r="B35" s="69" t="s">
        <v>54</v>
      </c>
      <c r="D35" s="69" t="s">
        <v>422</v>
      </c>
      <c r="F35" s="138">
        <v>46063</v>
      </c>
    </row>
  </sheetData>
  <sortState xmlns:xlrd2="http://schemas.microsoft.com/office/spreadsheetml/2017/richdata2" ref="A5:Y8">
    <sortCondition ref="B5:B8"/>
  </sortState>
  <mergeCells count="11">
    <mergeCell ref="V3:W3"/>
    <mergeCell ref="V2:W2"/>
    <mergeCell ref="Q3:R3"/>
    <mergeCell ref="Q2:R2"/>
    <mergeCell ref="B1:Z1"/>
    <mergeCell ref="G3:H3"/>
    <mergeCell ref="G2:H2"/>
    <mergeCell ref="I2:J2"/>
    <mergeCell ref="I3:J3"/>
    <mergeCell ref="K2:L2"/>
    <mergeCell ref="K3:L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A34:A1048576 A4:A23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A4" sqref="A4"/>
    </sheetView>
  </sheetViews>
  <sheetFormatPr defaultColWidth="9" defaultRowHeight="15" x14ac:dyDescent="0.25"/>
  <cols>
    <col min="1" max="1" width="22.7109375" style="6" bestFit="1" customWidth="1"/>
    <col min="2" max="2" width="43.140625" style="6" bestFit="1" customWidth="1"/>
    <col min="3" max="3" width="20.140625" style="6" customWidth="1"/>
    <col min="4" max="4" width="19.85546875" style="6" customWidth="1"/>
    <col min="5" max="5" width="16.7109375" style="6" bestFit="1" customWidth="1"/>
    <col min="6" max="6" width="20" style="6" customWidth="1"/>
    <col min="7" max="12" width="16.7109375" style="31" customWidth="1"/>
    <col min="13" max="13" width="16" style="31" bestFit="1" customWidth="1"/>
    <col min="14" max="14" width="21.7109375" style="31" bestFit="1" customWidth="1"/>
    <col min="15" max="15" width="24.7109375" style="6" customWidth="1"/>
    <col min="16" max="16" width="20" style="6" bestFit="1" customWidth="1"/>
    <col min="17" max="17" width="15.7109375" style="6" bestFit="1" customWidth="1"/>
    <col min="18" max="20" width="20.7109375" style="6" customWidth="1"/>
    <col min="21" max="21" width="8.7109375" style="6" bestFit="1" customWidth="1"/>
    <col min="22" max="23" width="18.140625" style="30" customWidth="1"/>
    <col min="24" max="24" width="25" style="6" bestFit="1" customWidth="1"/>
    <col min="25" max="25" width="39.7109375" style="6" bestFit="1" customWidth="1"/>
    <col min="26" max="26" width="29.7109375" style="6" customWidth="1"/>
    <col min="27" max="27" width="20" style="6" customWidth="1"/>
    <col min="28" max="29" width="17.140625" style="6" customWidth="1"/>
    <col min="30" max="30" width="22.140625" style="6" bestFit="1" customWidth="1"/>
    <col min="31" max="31" width="27.140625" style="6" customWidth="1"/>
    <col min="32" max="16384" width="9" style="6"/>
  </cols>
  <sheetData>
    <row r="1" spans="1:31" ht="33" x14ac:dyDescent="0.25">
      <c r="A1" s="259">
        <v>4</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row>
    <row r="2" spans="1:31" ht="34.5"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75" x14ac:dyDescent="0.25">
      <c r="A3" s="71">
        <v>46063</v>
      </c>
      <c r="B3" s="265" t="s">
        <v>42</v>
      </c>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row>
    <row r="4" spans="1:31" ht="93.75" customHeight="1" x14ac:dyDescent="0.25">
      <c r="A4" s="4" t="s">
        <v>9</v>
      </c>
      <c r="B4" s="1" t="s">
        <v>10</v>
      </c>
      <c r="C4" s="4" t="s">
        <v>20</v>
      </c>
      <c r="D4" s="4" t="s">
        <v>21</v>
      </c>
      <c r="E4" s="4" t="s">
        <v>22</v>
      </c>
      <c r="F4" s="83" t="s">
        <v>23</v>
      </c>
      <c r="G4" s="263" t="s">
        <v>24</v>
      </c>
      <c r="H4" s="264"/>
      <c r="I4" s="263" t="s">
        <v>43</v>
      </c>
      <c r="J4" s="264"/>
      <c r="K4" s="263" t="s">
        <v>26</v>
      </c>
      <c r="L4" s="264"/>
      <c r="M4" s="4" t="s">
        <v>27</v>
      </c>
      <c r="N4" s="4" t="s">
        <v>28</v>
      </c>
      <c r="O4" s="4" t="s">
        <v>29</v>
      </c>
      <c r="P4" s="4" t="s">
        <v>30</v>
      </c>
      <c r="Q4" s="263" t="s">
        <v>31</v>
      </c>
      <c r="R4" s="264"/>
      <c r="S4" s="4" t="s">
        <v>32</v>
      </c>
      <c r="T4" s="4" t="s">
        <v>33</v>
      </c>
      <c r="U4" s="4" t="s">
        <v>34</v>
      </c>
      <c r="V4" s="263" t="s">
        <v>35</v>
      </c>
      <c r="W4" s="264"/>
      <c r="X4" s="4" t="s">
        <v>36</v>
      </c>
      <c r="Y4" s="4" t="s">
        <v>37</v>
      </c>
      <c r="Z4" s="4" t="s">
        <v>38</v>
      </c>
      <c r="AA4" s="4" t="s">
        <v>44</v>
      </c>
      <c r="AB4" s="263" t="s">
        <v>45</v>
      </c>
      <c r="AC4" s="264"/>
      <c r="AD4" s="4" t="s">
        <v>46</v>
      </c>
      <c r="AE4" s="4" t="s">
        <v>47</v>
      </c>
    </row>
    <row r="5" spans="1:31" ht="18.75" x14ac:dyDescent="0.25">
      <c r="A5" s="5" t="e">
        <f>MAX('2. ООС'!3:3)+1</f>
        <v>#REF!</v>
      </c>
      <c r="B5" s="5" t="e">
        <f>A5+1</f>
        <v>#REF!</v>
      </c>
      <c r="C5" s="5" t="e">
        <f t="shared" ref="C5:F5" si="0">B5+1</f>
        <v>#REF!</v>
      </c>
      <c r="D5" s="5" t="e">
        <f t="shared" si="0"/>
        <v>#REF!</v>
      </c>
      <c r="E5" s="5" t="e">
        <f t="shared" si="0"/>
        <v>#REF!</v>
      </c>
      <c r="F5" s="5" t="e">
        <f t="shared" si="0"/>
        <v>#REF!</v>
      </c>
      <c r="G5" s="261" t="e">
        <f>F5+1</f>
        <v>#REF!</v>
      </c>
      <c r="H5" s="262"/>
      <c r="I5" s="261" t="e">
        <f t="shared" ref="I5" si="1">G5+1</f>
        <v>#REF!</v>
      </c>
      <c r="J5" s="262"/>
      <c r="K5" s="261" t="e">
        <f t="shared" ref="K5" si="2">I5+1</f>
        <v>#REF!</v>
      </c>
      <c r="L5" s="262"/>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61" t="e">
        <f t="shared" ref="V5" si="11">U5+1</f>
        <v>#REF!</v>
      </c>
      <c r="W5" s="262"/>
      <c r="X5" s="5" t="e">
        <f t="shared" ref="X5" si="12">V5+1</f>
        <v>#REF!</v>
      </c>
      <c r="Y5" s="5" t="e">
        <f t="shared" ref="Y5" si="13">X5+1</f>
        <v>#REF!</v>
      </c>
      <c r="Z5" s="5" t="e">
        <f t="shared" ref="Z5" si="14">Y5+1</f>
        <v>#REF!</v>
      </c>
      <c r="AA5" s="5" t="e">
        <f t="shared" ref="AA5" si="15">Z5+1</f>
        <v>#REF!</v>
      </c>
      <c r="AB5" s="261" t="e">
        <f t="shared" ref="AB5" si="16">AA5+1</f>
        <v>#REF!</v>
      </c>
      <c r="AC5" s="262"/>
      <c r="AD5" s="5" t="e">
        <f>AB5+1</f>
        <v>#REF!</v>
      </c>
      <c r="AE5" s="5" t="e">
        <f t="shared" ref="AE5" si="17">AD5+1</f>
        <v>#REF!</v>
      </c>
    </row>
    <row r="6" spans="1:31" ht="18.75" x14ac:dyDescent="0.25">
      <c r="A6" s="139"/>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row>
    <row r="7" spans="1:31" ht="18.75" x14ac:dyDescent="0.25">
      <c r="A7" s="139"/>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row>
    <row r="8" spans="1:31" ht="18.75" x14ac:dyDescent="0.25">
      <c r="A8" s="139"/>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row>
    <row r="9" spans="1:31" ht="18.75" x14ac:dyDescent="0.25">
      <c r="A9" s="139"/>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row>
    <row r="11" spans="1:31" ht="18.75" x14ac:dyDescent="0.25">
      <c r="B11" s="122" t="s">
        <v>421</v>
      </c>
      <c r="C11" s="11"/>
      <c r="D11" s="11"/>
      <c r="E11" s="11"/>
      <c r="F11" s="11"/>
      <c r="G11" s="29"/>
      <c r="H11" s="29"/>
      <c r="I11" s="29"/>
      <c r="J11" s="29"/>
      <c r="K11" s="29"/>
      <c r="L11" s="29"/>
      <c r="M11" s="29"/>
      <c r="N11" s="29"/>
      <c r="O11" s="11"/>
      <c r="AA11" s="11"/>
      <c r="AB11" s="11"/>
      <c r="AC11" s="11"/>
      <c r="AD11" s="11"/>
    </row>
    <row r="12" spans="1:31" ht="18.75" x14ac:dyDescent="0.3">
      <c r="B12" s="122" t="s">
        <v>13</v>
      </c>
      <c r="C12" s="260" t="s">
        <v>577</v>
      </c>
      <c r="D12" s="260"/>
      <c r="E12" s="260"/>
      <c r="F12" s="260"/>
      <c r="G12" s="260"/>
      <c r="H12" s="260"/>
      <c r="I12" s="18"/>
      <c r="J12" s="34"/>
      <c r="K12" s="34"/>
      <c r="L12" s="34"/>
      <c r="N12" s="18"/>
      <c r="P12" s="19"/>
      <c r="U12" s="19"/>
      <c r="AD12" s="12"/>
    </row>
    <row r="15" spans="1:31" x14ac:dyDescent="0.25">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2"/>
  <sheetViews>
    <sheetView zoomScale="55" zoomScaleNormal="55" workbookViewId="0">
      <selection activeCell="F22" sqref="F22"/>
    </sheetView>
  </sheetViews>
  <sheetFormatPr defaultColWidth="9" defaultRowHeight="15" x14ac:dyDescent="0.25"/>
  <cols>
    <col min="1" max="1" width="22.140625" style="6" bestFit="1" customWidth="1"/>
    <col min="2" max="2" width="47.140625" style="6" bestFit="1" customWidth="1"/>
    <col min="3" max="3" width="30.7109375" style="6" bestFit="1" customWidth="1"/>
    <col min="4" max="4" width="19.140625" style="6" bestFit="1" customWidth="1"/>
    <col min="5" max="5" width="22" style="6" customWidth="1"/>
    <col min="6" max="11" width="17.7109375" style="6" customWidth="1"/>
    <col min="12" max="12" width="33.140625" style="120" bestFit="1" customWidth="1"/>
    <col min="13" max="16384" width="9" style="6"/>
  </cols>
  <sheetData>
    <row r="1" spans="1:12" ht="23.25" x14ac:dyDescent="0.25">
      <c r="A1" s="266">
        <v>5</v>
      </c>
      <c r="B1" s="266"/>
      <c r="C1" s="266"/>
      <c r="D1" s="266"/>
      <c r="E1" s="266"/>
      <c r="F1" s="266"/>
      <c r="G1" s="266"/>
      <c r="H1" s="266"/>
      <c r="I1" s="266"/>
      <c r="J1" s="266"/>
      <c r="K1" s="266"/>
      <c r="L1" s="266"/>
    </row>
    <row r="2" spans="1:12" ht="46.5" x14ac:dyDescent="0.25">
      <c r="A2" s="114"/>
      <c r="B2" s="114"/>
      <c r="C2" s="114"/>
      <c r="D2" s="114"/>
      <c r="E2" s="114"/>
      <c r="F2" s="114"/>
      <c r="G2" s="114"/>
      <c r="H2" s="114"/>
      <c r="I2" s="114"/>
      <c r="J2" s="114"/>
      <c r="K2" s="114"/>
      <c r="L2" s="121" t="s">
        <v>3</v>
      </c>
    </row>
    <row r="3" spans="1:12" ht="18.75" x14ac:dyDescent="0.25">
      <c r="A3" s="113">
        <v>46063</v>
      </c>
      <c r="B3" s="258" t="s">
        <v>48</v>
      </c>
      <c r="C3" s="258"/>
      <c r="D3" s="258"/>
      <c r="E3" s="258"/>
      <c r="F3" s="258"/>
      <c r="G3" s="258"/>
      <c r="H3" s="258"/>
      <c r="I3" s="258"/>
      <c r="J3" s="258"/>
      <c r="K3" s="258"/>
      <c r="L3" s="258"/>
    </row>
    <row r="4" spans="1:12" ht="37.5" x14ac:dyDescent="0.25">
      <c r="A4" s="7" t="s">
        <v>9</v>
      </c>
      <c r="B4" s="1" t="s">
        <v>10</v>
      </c>
      <c r="C4" s="7" t="s">
        <v>5</v>
      </c>
      <c r="D4" s="7" t="s">
        <v>22</v>
      </c>
      <c r="E4" s="7" t="s">
        <v>49</v>
      </c>
      <c r="F4" s="7" t="s">
        <v>50</v>
      </c>
      <c r="G4" s="256" t="s">
        <v>51</v>
      </c>
      <c r="H4" s="257"/>
      <c r="I4" s="7" t="s">
        <v>52</v>
      </c>
      <c r="J4" s="256" t="s">
        <v>53</v>
      </c>
      <c r="K4" s="257"/>
      <c r="L4" s="7" t="s">
        <v>38</v>
      </c>
    </row>
    <row r="5" spans="1:12" ht="18.75" x14ac:dyDescent="0.25">
      <c r="A5" s="7" t="e">
        <f>MAX('3. Виключені'!5:5)+1</f>
        <v>#REF!</v>
      </c>
      <c r="B5" s="7" t="e">
        <f>A5+1</f>
        <v>#REF!</v>
      </c>
      <c r="C5" s="7" t="e">
        <f t="shared" ref="C5:F5" si="0">B5+1</f>
        <v>#REF!</v>
      </c>
      <c r="D5" s="7" t="e">
        <f t="shared" si="0"/>
        <v>#REF!</v>
      </c>
      <c r="E5" s="7" t="e">
        <f t="shared" si="0"/>
        <v>#REF!</v>
      </c>
      <c r="F5" s="7" t="e">
        <f t="shared" si="0"/>
        <v>#REF!</v>
      </c>
      <c r="G5" s="256" t="e">
        <f>F5+1</f>
        <v>#REF!</v>
      </c>
      <c r="H5" s="257"/>
      <c r="I5" s="7" t="e">
        <f>G5+1</f>
        <v>#REF!</v>
      </c>
      <c r="J5" s="256" t="e">
        <f>I5+1</f>
        <v>#REF!</v>
      </c>
      <c r="K5" s="257"/>
      <c r="L5" s="7" t="e">
        <f>J5+1</f>
        <v>#REF!</v>
      </c>
    </row>
    <row r="6" spans="1:12" ht="37.5" x14ac:dyDescent="0.25">
      <c r="A6" s="93" t="s">
        <v>16</v>
      </c>
      <c r="B6" s="93" t="s">
        <v>246</v>
      </c>
      <c r="C6" s="93" t="s">
        <v>244</v>
      </c>
      <c r="D6" s="94" t="s">
        <v>245</v>
      </c>
      <c r="E6" s="94" t="s">
        <v>380</v>
      </c>
      <c r="F6" s="95">
        <v>45588</v>
      </c>
      <c r="G6" s="95">
        <v>45588</v>
      </c>
      <c r="H6" s="95" t="s">
        <v>247</v>
      </c>
      <c r="I6" s="95"/>
      <c r="J6" s="95"/>
      <c r="K6" s="95"/>
      <c r="L6" s="118" t="s">
        <v>248</v>
      </c>
    </row>
    <row r="7" spans="1:12" ht="37.5" x14ac:dyDescent="0.25">
      <c r="A7" s="93" t="s">
        <v>466</v>
      </c>
      <c r="B7" s="93" t="s">
        <v>249</v>
      </c>
      <c r="C7" s="93" t="s">
        <v>244</v>
      </c>
      <c r="D7" s="94" t="s">
        <v>255</v>
      </c>
      <c r="E7" s="94" t="s">
        <v>380</v>
      </c>
      <c r="F7" s="95">
        <v>45353</v>
      </c>
      <c r="G7" s="95">
        <v>45353</v>
      </c>
      <c r="H7" s="95" t="s">
        <v>256</v>
      </c>
      <c r="I7" s="95"/>
      <c r="J7" s="95"/>
      <c r="K7" s="95"/>
      <c r="L7" s="118" t="s">
        <v>257</v>
      </c>
    </row>
    <row r="8" spans="1:12" ht="37.5" x14ac:dyDescent="0.25">
      <c r="A8" s="108" t="s">
        <v>177</v>
      </c>
      <c r="B8" s="105" t="s">
        <v>226</v>
      </c>
      <c r="C8" s="93" t="s">
        <v>244</v>
      </c>
      <c r="D8" s="94" t="s">
        <v>502</v>
      </c>
      <c r="E8" s="94" t="s">
        <v>380</v>
      </c>
      <c r="F8" s="95" t="s">
        <v>535</v>
      </c>
      <c r="G8" s="95" t="s">
        <v>535</v>
      </c>
      <c r="H8" s="95"/>
      <c r="I8" s="95"/>
      <c r="J8" s="95"/>
      <c r="K8" s="95"/>
      <c r="L8" s="118" t="s">
        <v>536</v>
      </c>
    </row>
    <row r="9" spans="1:12" ht="37.5" x14ac:dyDescent="0.25">
      <c r="A9" s="93" t="s">
        <v>16</v>
      </c>
      <c r="B9" s="93" t="s">
        <v>250</v>
      </c>
      <c r="C9" s="93" t="s">
        <v>244</v>
      </c>
      <c r="D9" s="94" t="s">
        <v>251</v>
      </c>
      <c r="E9" s="94" t="s">
        <v>380</v>
      </c>
      <c r="F9" s="95">
        <v>45665</v>
      </c>
      <c r="G9" s="95">
        <v>45665</v>
      </c>
      <c r="H9" s="95" t="s">
        <v>269</v>
      </c>
      <c r="I9" s="95"/>
      <c r="J9" s="95"/>
      <c r="K9" s="95"/>
      <c r="L9" s="118" t="s">
        <v>356</v>
      </c>
    </row>
    <row r="10" spans="1:12" s="92" customFormat="1" ht="37.5" x14ac:dyDescent="0.25">
      <c r="A10" s="93" t="s">
        <v>16</v>
      </c>
      <c r="B10" s="93" t="s">
        <v>252</v>
      </c>
      <c r="C10" s="93" t="s">
        <v>244</v>
      </c>
      <c r="D10" s="94" t="s">
        <v>245</v>
      </c>
      <c r="E10" s="94" t="s">
        <v>380</v>
      </c>
      <c r="F10" s="95">
        <v>45589</v>
      </c>
      <c r="G10" s="95">
        <v>45589</v>
      </c>
      <c r="H10" s="95" t="s">
        <v>253</v>
      </c>
      <c r="I10" s="95"/>
      <c r="J10" s="95"/>
      <c r="K10" s="95"/>
      <c r="L10" s="118" t="s">
        <v>254</v>
      </c>
    </row>
    <row r="11" spans="1:12" s="92" customFormat="1" ht="37.5" x14ac:dyDescent="0.25">
      <c r="A11" s="93" t="s">
        <v>16</v>
      </c>
      <c r="B11" s="93" t="s">
        <v>268</v>
      </c>
      <c r="C11" s="93" t="s">
        <v>244</v>
      </c>
      <c r="D11" s="94" t="s">
        <v>251</v>
      </c>
      <c r="E11" s="94" t="s">
        <v>380</v>
      </c>
      <c r="F11" s="95">
        <v>45665</v>
      </c>
      <c r="G11" s="95">
        <v>45665</v>
      </c>
      <c r="H11" s="95" t="s">
        <v>269</v>
      </c>
      <c r="I11" s="95"/>
      <c r="J11" s="95"/>
      <c r="K11" s="95"/>
      <c r="L11" s="118" t="s">
        <v>270</v>
      </c>
    </row>
    <row r="12" spans="1:12" s="92" customFormat="1" ht="37.5" x14ac:dyDescent="0.25">
      <c r="A12" s="93" t="s">
        <v>16</v>
      </c>
      <c r="B12" s="93" t="s">
        <v>271</v>
      </c>
      <c r="C12" s="93" t="s">
        <v>244</v>
      </c>
      <c r="D12" s="94" t="s">
        <v>272</v>
      </c>
      <c r="E12" s="94" t="s">
        <v>380</v>
      </c>
      <c r="F12" s="95">
        <v>45642</v>
      </c>
      <c r="G12" s="95">
        <v>45643</v>
      </c>
      <c r="H12" s="95" t="s">
        <v>273</v>
      </c>
      <c r="I12" s="95"/>
      <c r="J12" s="95"/>
      <c r="K12" s="95"/>
      <c r="L12" s="118"/>
    </row>
    <row r="13" spans="1:12" s="92" customFormat="1" ht="37.5" x14ac:dyDescent="0.25">
      <c r="A13" s="93" t="s">
        <v>16</v>
      </c>
      <c r="B13" s="93" t="s">
        <v>336</v>
      </c>
      <c r="C13" s="93" t="s">
        <v>244</v>
      </c>
      <c r="D13" s="94" t="s">
        <v>272</v>
      </c>
      <c r="E13" s="94" t="s">
        <v>380</v>
      </c>
      <c r="F13" s="95">
        <v>45600</v>
      </c>
      <c r="G13" s="95">
        <v>45600</v>
      </c>
      <c r="H13" s="95" t="s">
        <v>345</v>
      </c>
      <c r="I13" s="95"/>
      <c r="J13" s="95"/>
      <c r="K13" s="95"/>
      <c r="L13" s="118" t="s">
        <v>346</v>
      </c>
    </row>
    <row r="14" spans="1:12" s="92" customFormat="1" ht="31.5" x14ac:dyDescent="0.25">
      <c r="A14" s="140" t="s">
        <v>64</v>
      </c>
      <c r="B14" s="183" t="s">
        <v>456</v>
      </c>
      <c r="C14" s="140" t="s">
        <v>457</v>
      </c>
      <c r="D14" s="140"/>
      <c r="E14" s="144" t="s">
        <v>380</v>
      </c>
      <c r="F14" s="143">
        <v>45782</v>
      </c>
      <c r="G14" s="140"/>
      <c r="H14" s="140"/>
      <c r="I14" s="140"/>
      <c r="J14" s="140"/>
      <c r="K14" s="140"/>
      <c r="L14" s="145"/>
    </row>
    <row r="15" spans="1:12" s="92" customFormat="1" ht="31.5" x14ac:dyDescent="0.25">
      <c r="A15" s="140" t="s">
        <v>466</v>
      </c>
      <c r="B15" s="183" t="s">
        <v>468</v>
      </c>
      <c r="C15" s="140" t="s">
        <v>457</v>
      </c>
      <c r="D15" s="140" t="s">
        <v>328</v>
      </c>
      <c r="E15" s="144" t="s">
        <v>380</v>
      </c>
      <c r="F15" s="143">
        <v>45827</v>
      </c>
      <c r="G15" s="140"/>
      <c r="H15" s="140"/>
      <c r="I15" s="140"/>
      <c r="J15" s="140"/>
      <c r="K15" s="140"/>
      <c r="L15" s="145" t="s">
        <v>469</v>
      </c>
    </row>
    <row r="16" spans="1:12" s="92" customFormat="1" ht="31.5" x14ac:dyDescent="0.25">
      <c r="A16" s="140" t="s">
        <v>64</v>
      </c>
      <c r="B16" s="183" t="s">
        <v>537</v>
      </c>
      <c r="C16" s="140" t="s">
        <v>457</v>
      </c>
      <c r="D16" s="140" t="s">
        <v>502</v>
      </c>
      <c r="E16" s="144" t="s">
        <v>538</v>
      </c>
      <c r="F16" s="143">
        <v>45889</v>
      </c>
      <c r="G16" s="143">
        <v>45891</v>
      </c>
      <c r="H16" s="140"/>
      <c r="I16" s="140"/>
      <c r="J16" s="140"/>
      <c r="K16" s="140"/>
      <c r="L16" s="145" t="s">
        <v>539</v>
      </c>
    </row>
    <row r="17" spans="1:12" s="92" customFormat="1" ht="31.5" x14ac:dyDescent="0.25">
      <c r="A17" s="140" t="s">
        <v>64</v>
      </c>
      <c r="B17" s="183" t="s">
        <v>474</v>
      </c>
      <c r="C17" s="140" t="s">
        <v>457</v>
      </c>
      <c r="D17" s="140" t="s">
        <v>245</v>
      </c>
      <c r="E17" s="144" t="s">
        <v>380</v>
      </c>
      <c r="F17" s="143">
        <v>45835</v>
      </c>
      <c r="G17" s="143" t="s">
        <v>503</v>
      </c>
      <c r="H17" s="140" t="s">
        <v>473</v>
      </c>
      <c r="I17" s="140"/>
      <c r="J17" s="140"/>
      <c r="K17" s="140"/>
      <c r="L17" s="145" t="s">
        <v>475</v>
      </c>
    </row>
    <row r="18" spans="1:12" s="92" customFormat="1" ht="15.75" x14ac:dyDescent="0.25">
      <c r="A18" s="152"/>
      <c r="B18" s="153"/>
      <c r="C18" s="152"/>
      <c r="D18" s="152"/>
      <c r="E18" s="154"/>
      <c r="F18" s="155"/>
      <c r="G18" s="152"/>
      <c r="H18" s="152"/>
      <c r="I18" s="152"/>
      <c r="J18" s="152"/>
      <c r="K18" s="152"/>
      <c r="L18" s="156"/>
    </row>
    <row r="19" spans="1:12" s="92" customFormat="1" ht="18.75" x14ac:dyDescent="0.25">
      <c r="A19" s="112"/>
      <c r="B19" s="124"/>
      <c r="C19" s="260" t="s">
        <v>436</v>
      </c>
      <c r="D19" s="260"/>
      <c r="E19" s="260"/>
      <c r="F19" s="260"/>
      <c r="G19" s="260"/>
      <c r="H19" s="260"/>
      <c r="I19" s="260"/>
      <c r="J19" s="34"/>
      <c r="K19" s="34"/>
      <c r="L19" s="119"/>
    </row>
    <row r="20" spans="1:12" s="92" customFormat="1" ht="18.75" x14ac:dyDescent="0.25">
      <c r="A20" s="69"/>
      <c r="B20" s="69" t="s">
        <v>421</v>
      </c>
      <c r="C20" s="69"/>
      <c r="D20" s="69"/>
      <c r="E20" s="69"/>
      <c r="F20" s="69"/>
      <c r="G20" s="69"/>
      <c r="H20" s="69"/>
      <c r="I20" s="69"/>
      <c r="J20" s="6"/>
      <c r="K20" s="6"/>
      <c r="L20" s="120"/>
    </row>
    <row r="21" spans="1:12" s="92" customFormat="1" ht="18.75" x14ac:dyDescent="0.25">
      <c r="A21" s="69"/>
      <c r="B21" s="69" t="s">
        <v>54</v>
      </c>
      <c r="C21" s="69"/>
      <c r="D21" s="69" t="s">
        <v>437</v>
      </c>
      <c r="E21" s="69"/>
      <c r="F21" s="138">
        <v>46054</v>
      </c>
      <c r="G21" s="69"/>
      <c r="H21" s="69"/>
      <c r="I21" s="69"/>
      <c r="J21" s="6"/>
      <c r="K21" s="6"/>
      <c r="L21" s="120"/>
    </row>
    <row r="22" spans="1:12" x14ac:dyDescent="0.25">
      <c r="H22" s="38"/>
    </row>
  </sheetData>
  <mergeCells count="7">
    <mergeCell ref="A1:L1"/>
    <mergeCell ref="C19:I19"/>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A20:A1048576 B19 A6:A13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9" zoomScaleNormal="55" workbookViewId="0">
      <selection activeCell="A4" sqref="A4"/>
    </sheetView>
  </sheetViews>
  <sheetFormatPr defaultColWidth="8.7109375" defaultRowHeight="15" x14ac:dyDescent="0.25"/>
  <cols>
    <col min="1" max="1" width="22.140625" style="11" bestFit="1" customWidth="1"/>
    <col min="2" max="2" width="39.140625" style="11" customWidth="1"/>
    <col min="3" max="3" width="15.7109375" style="11" bestFit="1" customWidth="1"/>
    <col min="4" max="4" width="21" style="11" customWidth="1"/>
    <col min="5" max="5" width="19.140625" style="11" bestFit="1" customWidth="1"/>
    <col min="6" max="6" width="15" style="11" customWidth="1"/>
    <col min="7" max="8" width="15.140625" style="11" customWidth="1"/>
    <col min="9" max="9" width="23.140625" style="11" bestFit="1" customWidth="1"/>
    <col min="10" max="10" width="33.140625" style="11" bestFit="1" customWidth="1"/>
    <col min="11" max="11" width="21.7109375" style="11" customWidth="1"/>
    <col min="12" max="13" width="15" style="11" customWidth="1"/>
    <col min="14" max="14" width="36.140625" style="11" customWidth="1"/>
    <col min="15" max="16384" width="8.7109375" style="11"/>
  </cols>
  <sheetData>
    <row r="1" spans="1:16" s="6" customFormat="1" ht="23.25" x14ac:dyDescent="0.25">
      <c r="A1" s="267">
        <v>6</v>
      </c>
      <c r="B1" s="267"/>
      <c r="C1" s="267"/>
      <c r="D1" s="267"/>
      <c r="E1" s="267"/>
      <c r="F1" s="267"/>
      <c r="G1" s="267"/>
      <c r="H1" s="267"/>
      <c r="I1" s="267"/>
      <c r="J1" s="267"/>
      <c r="K1" s="267"/>
      <c r="L1" s="267"/>
      <c r="M1" s="267"/>
      <c r="N1" s="267"/>
    </row>
    <row r="2" spans="1:16" s="6" customFormat="1" ht="23.25" x14ac:dyDescent="0.25">
      <c r="A2" s="116"/>
      <c r="B2" s="116"/>
      <c r="C2" s="116"/>
      <c r="D2" s="116"/>
      <c r="E2" s="116"/>
      <c r="F2" s="116"/>
      <c r="G2" s="116"/>
      <c r="H2" s="116"/>
      <c r="I2" s="116"/>
      <c r="J2" s="116"/>
      <c r="K2" s="116"/>
      <c r="L2" s="75"/>
      <c r="M2" s="116"/>
      <c r="N2" s="75" t="s">
        <v>3</v>
      </c>
    </row>
    <row r="3" spans="1:16" ht="18.75" x14ac:dyDescent="0.25">
      <c r="A3" s="71" t="s">
        <v>579</v>
      </c>
      <c r="B3" s="269" t="s">
        <v>56</v>
      </c>
      <c r="C3" s="269"/>
      <c r="D3" s="269"/>
      <c r="E3" s="269"/>
      <c r="F3" s="269"/>
      <c r="G3" s="269"/>
      <c r="H3" s="269"/>
      <c r="I3" s="269"/>
      <c r="J3" s="269"/>
      <c r="K3" s="269"/>
      <c r="L3" s="269"/>
      <c r="M3" s="269"/>
      <c r="N3" s="269"/>
    </row>
    <row r="4" spans="1:16" ht="56.25" x14ac:dyDescent="0.25">
      <c r="A4" s="7" t="s">
        <v>9</v>
      </c>
      <c r="B4" s="1" t="s">
        <v>10</v>
      </c>
      <c r="C4" s="7" t="s">
        <v>4</v>
      </c>
      <c r="D4" s="13" t="s">
        <v>419</v>
      </c>
      <c r="E4" s="13" t="s">
        <v>57</v>
      </c>
      <c r="F4" s="13" t="s">
        <v>52</v>
      </c>
      <c r="G4" s="270" t="s">
        <v>53</v>
      </c>
      <c r="H4" s="271"/>
      <c r="I4" s="13" t="s">
        <v>420</v>
      </c>
      <c r="J4" s="14" t="s">
        <v>58</v>
      </c>
      <c r="K4" s="13" t="s">
        <v>59</v>
      </c>
      <c r="L4" s="270" t="s">
        <v>51</v>
      </c>
      <c r="M4" s="271"/>
      <c r="N4" s="14" t="s">
        <v>38</v>
      </c>
    </row>
    <row r="5" spans="1:16" ht="18.75" x14ac:dyDescent="0.25">
      <c r="A5" s="40" t="e">
        <f>MAX('4. Тимчасово прибулі'!5:5)+1</f>
        <v>#REF!</v>
      </c>
      <c r="B5" s="40" t="e">
        <f>A5+1</f>
        <v>#REF!</v>
      </c>
      <c r="C5" s="40" t="e">
        <f t="shared" ref="C5:F5" si="0">B5+1</f>
        <v>#REF!</v>
      </c>
      <c r="D5" s="40" t="e">
        <f t="shared" si="0"/>
        <v>#REF!</v>
      </c>
      <c r="E5" s="40" t="e">
        <f t="shared" si="0"/>
        <v>#REF!</v>
      </c>
      <c r="F5" s="40" t="e">
        <f t="shared" si="0"/>
        <v>#REF!</v>
      </c>
      <c r="G5" s="272" t="e">
        <f>F5+1</f>
        <v>#REF!</v>
      </c>
      <c r="H5" s="273"/>
      <c r="I5" s="40" t="e">
        <f>G5+1</f>
        <v>#REF!</v>
      </c>
      <c r="J5" s="40" t="e">
        <f t="shared" ref="J5" si="1">I5+1</f>
        <v>#REF!</v>
      </c>
      <c r="K5" s="40" t="e">
        <f t="shared" ref="K5" si="2">J5+1</f>
        <v>#REF!</v>
      </c>
      <c r="L5" s="272" t="e">
        <f>K5+1</f>
        <v>#REF!</v>
      </c>
      <c r="M5" s="273"/>
      <c r="N5" s="40" t="e">
        <f>L5+1</f>
        <v>#REF!</v>
      </c>
    </row>
    <row r="6" spans="1:16" ht="18.75" x14ac:dyDescent="0.3">
      <c r="A6" s="131" t="s">
        <v>209</v>
      </c>
      <c r="B6" s="88" t="s">
        <v>465</v>
      </c>
      <c r="C6" s="159">
        <v>212003</v>
      </c>
      <c r="D6" s="8" t="s">
        <v>501</v>
      </c>
      <c r="E6" s="10" t="s">
        <v>502</v>
      </c>
      <c r="F6" s="146">
        <v>45958</v>
      </c>
      <c r="G6" s="146">
        <v>45959</v>
      </c>
      <c r="H6" s="133"/>
      <c r="I6" s="133">
        <v>30</v>
      </c>
      <c r="J6" s="146">
        <v>45988</v>
      </c>
      <c r="K6" s="146">
        <v>45988</v>
      </c>
      <c r="L6" s="133"/>
      <c r="M6" s="133"/>
      <c r="N6" s="184" t="s">
        <v>541</v>
      </c>
    </row>
    <row r="7" spans="1:16" ht="18.75" x14ac:dyDescent="0.25">
      <c r="A7" s="87" t="s">
        <v>64</v>
      </c>
      <c r="B7" s="168" t="s">
        <v>440</v>
      </c>
      <c r="C7" s="182" t="s">
        <v>227</v>
      </c>
      <c r="D7" s="8" t="s">
        <v>540</v>
      </c>
      <c r="E7" s="10" t="s">
        <v>502</v>
      </c>
      <c r="F7" s="9">
        <v>45981</v>
      </c>
      <c r="G7" s="9"/>
      <c r="H7" s="9"/>
      <c r="I7" s="8" t="s">
        <v>504</v>
      </c>
      <c r="J7" s="9" t="s">
        <v>504</v>
      </c>
      <c r="K7" s="9"/>
      <c r="L7" s="8"/>
      <c r="M7" s="8"/>
      <c r="N7" s="176" t="s">
        <v>542</v>
      </c>
    </row>
    <row r="8" spans="1:16" ht="17.25" customHeight="1" x14ac:dyDescent="0.3">
      <c r="A8" s="188" t="s">
        <v>55</v>
      </c>
      <c r="B8" s="188" t="s">
        <v>225</v>
      </c>
      <c r="C8" s="133" t="s">
        <v>198</v>
      </c>
      <c r="D8" s="8" t="s">
        <v>540</v>
      </c>
      <c r="E8" s="10" t="s">
        <v>502</v>
      </c>
      <c r="F8" s="9">
        <v>45985</v>
      </c>
      <c r="G8" s="185"/>
      <c r="H8" s="185"/>
      <c r="I8" s="8" t="s">
        <v>504</v>
      </c>
      <c r="J8" s="8" t="s">
        <v>504</v>
      </c>
      <c r="K8" s="185"/>
      <c r="L8" s="185"/>
      <c r="M8" s="185"/>
      <c r="N8" s="176" t="s">
        <v>542</v>
      </c>
    </row>
    <row r="9" spans="1:16" ht="18.75" x14ac:dyDescent="0.25">
      <c r="A9" s="87" t="s">
        <v>515</v>
      </c>
      <c r="B9" s="87" t="s">
        <v>214</v>
      </c>
      <c r="C9" s="127" t="s">
        <v>179</v>
      </c>
      <c r="D9" s="8" t="s">
        <v>540</v>
      </c>
      <c r="E9" s="10" t="s">
        <v>502</v>
      </c>
      <c r="F9" s="9">
        <v>45975</v>
      </c>
      <c r="G9" s="9"/>
      <c r="H9" s="9"/>
      <c r="I9" s="8"/>
      <c r="J9" s="9" t="s">
        <v>504</v>
      </c>
      <c r="K9" s="9">
        <v>45985</v>
      </c>
      <c r="L9" s="8"/>
      <c r="M9" s="8"/>
      <c r="N9" s="176" t="s">
        <v>542</v>
      </c>
      <c r="O9" s="72"/>
      <c r="P9" s="72"/>
    </row>
    <row r="10" spans="1:16" ht="18.75" x14ac:dyDescent="0.3">
      <c r="A10" s="84"/>
      <c r="B10" s="131"/>
      <c r="C10" s="159"/>
      <c r="D10" s="133"/>
      <c r="E10" s="133"/>
      <c r="F10" s="146"/>
      <c r="G10" s="134"/>
      <c r="H10" s="133"/>
      <c r="I10" s="133"/>
      <c r="J10" s="133"/>
      <c r="K10" s="133"/>
      <c r="L10" s="133"/>
      <c r="M10" s="133"/>
      <c r="N10" s="133"/>
    </row>
    <row r="11" spans="1:16" ht="18.75" x14ac:dyDescent="0.3">
      <c r="A11" s="186"/>
      <c r="B11" s="187"/>
      <c r="C11" s="132"/>
      <c r="D11" s="133"/>
      <c r="E11" s="133"/>
      <c r="F11" s="146"/>
      <c r="G11" s="134"/>
      <c r="H11" s="133"/>
      <c r="I11" s="133"/>
      <c r="J11" s="133"/>
      <c r="K11" s="133"/>
      <c r="L11" s="133"/>
      <c r="M11" s="133"/>
      <c r="N11" s="133"/>
    </row>
    <row r="12" spans="1:16" ht="18.75" x14ac:dyDescent="0.3">
      <c r="A12" s="112"/>
      <c r="B12" s="72"/>
      <c r="C12" s="24"/>
      <c r="D12" s="135"/>
      <c r="E12" s="135"/>
      <c r="F12" s="136"/>
      <c r="G12" s="137"/>
      <c r="H12" s="135"/>
      <c r="I12" s="135"/>
      <c r="J12" s="135"/>
      <c r="K12" s="135"/>
      <c r="L12" s="135"/>
      <c r="M12" s="135"/>
      <c r="N12" s="135"/>
    </row>
    <row r="13" spans="1:16" ht="18.75" x14ac:dyDescent="0.25">
      <c r="A13" s="117"/>
      <c r="B13" s="122" t="s">
        <v>421</v>
      </c>
      <c r="C13" s="90"/>
      <c r="D13" s="24"/>
      <c r="E13" s="24"/>
      <c r="F13" s="24"/>
      <c r="G13" s="24"/>
      <c r="H13" s="24"/>
      <c r="I13" s="24"/>
      <c r="J13" s="24"/>
      <c r="K13" s="24"/>
      <c r="L13" s="24"/>
      <c r="M13" s="24"/>
      <c r="N13" s="24"/>
    </row>
    <row r="14" spans="1:16" ht="18.75" x14ac:dyDescent="0.3">
      <c r="A14" s="117"/>
      <c r="B14" s="122" t="s">
        <v>13</v>
      </c>
      <c r="C14" s="268" t="s">
        <v>578</v>
      </c>
      <c r="D14" s="268"/>
      <c r="E14" s="268"/>
      <c r="F14" s="268"/>
      <c r="G14" s="268"/>
      <c r="H14" s="268"/>
      <c r="I14" s="268"/>
      <c r="J14" s="12"/>
      <c r="K14" s="24"/>
      <c r="L14" s="24"/>
      <c r="M14" s="24"/>
      <c r="N14" s="24"/>
    </row>
    <row r="15" spans="1:16" x14ac:dyDescent="0.25">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zoomScale="50" zoomScaleNormal="50" workbookViewId="0">
      <selection activeCell="A15" sqref="A15:XFD15"/>
    </sheetView>
  </sheetViews>
  <sheetFormatPr defaultColWidth="8.7109375" defaultRowHeight="15" x14ac:dyDescent="0.25"/>
  <cols>
    <col min="1" max="1" width="22.7109375" style="11" customWidth="1"/>
    <col min="2" max="2" width="77.140625" style="11" customWidth="1"/>
    <col min="3" max="32" width="11.140625" style="11" customWidth="1"/>
    <col min="33" max="33" width="8.7109375" style="11" customWidth="1"/>
    <col min="34" max="16384" width="8.7109375" style="11"/>
  </cols>
  <sheetData>
    <row r="1" spans="1:36" s="6" customFormat="1" ht="33" x14ac:dyDescent="0.25">
      <c r="A1" s="280">
        <v>46054</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row>
    <row r="2" spans="1:36" s="6" customFormat="1" ht="34.5" x14ac:dyDescent="0.25">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75" x14ac:dyDescent="0.25">
      <c r="A3" s="71">
        <v>46054</v>
      </c>
      <c r="B3" s="272" t="s">
        <v>63</v>
      </c>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1"/>
    </row>
    <row r="4" spans="1:36" ht="18.75" x14ac:dyDescent="0.25">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1">
        <v>30</v>
      </c>
      <c r="AG4" s="40">
        <v>31</v>
      </c>
    </row>
    <row r="5" spans="1:36" ht="17.45" customHeight="1" x14ac:dyDescent="0.25">
      <c r="A5" s="293" t="s">
        <v>181</v>
      </c>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5"/>
    </row>
    <row r="6" spans="1:36" ht="17.45" customHeight="1" x14ac:dyDescent="0.25">
      <c r="A6" s="296" t="s">
        <v>11</v>
      </c>
      <c r="B6" s="297"/>
      <c r="C6" s="297"/>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7"/>
      <c r="AD6" s="297"/>
      <c r="AE6" s="297"/>
      <c r="AF6" s="297"/>
      <c r="AG6" s="291"/>
    </row>
    <row r="7" spans="1:36" ht="18.75" x14ac:dyDescent="0.25">
      <c r="A7" s="87" t="s">
        <v>54</v>
      </c>
      <c r="B7" s="87" t="s">
        <v>213</v>
      </c>
      <c r="C7" s="8" t="s">
        <v>591</v>
      </c>
      <c r="D7" s="8" t="s">
        <v>591</v>
      </c>
      <c r="E7" s="8" t="s">
        <v>591</v>
      </c>
      <c r="F7" s="8" t="s">
        <v>591</v>
      </c>
      <c r="G7" s="8" t="s">
        <v>591</v>
      </c>
      <c r="H7" s="8" t="s">
        <v>591</v>
      </c>
      <c r="I7" s="8" t="s">
        <v>591</v>
      </c>
      <c r="J7" s="8" t="s">
        <v>591</v>
      </c>
      <c r="K7" s="8" t="s">
        <v>591</v>
      </c>
      <c r="L7" s="8" t="s">
        <v>591</v>
      </c>
      <c r="M7" s="8" t="s">
        <v>591</v>
      </c>
      <c r="N7" s="8" t="s">
        <v>591</v>
      </c>
      <c r="O7" s="8" t="s">
        <v>591</v>
      </c>
      <c r="P7" s="8" t="s">
        <v>591</v>
      </c>
      <c r="Q7" s="8" t="s">
        <v>591</v>
      </c>
      <c r="R7" s="8" t="s">
        <v>591</v>
      </c>
      <c r="S7" s="8" t="s">
        <v>591</v>
      </c>
      <c r="T7" s="8" t="s">
        <v>591</v>
      </c>
      <c r="U7" s="8" t="s">
        <v>591</v>
      </c>
      <c r="V7" s="8" t="s">
        <v>591</v>
      </c>
      <c r="W7" s="8" t="s">
        <v>591</v>
      </c>
      <c r="X7" s="8" t="s">
        <v>591</v>
      </c>
      <c r="Y7" s="8" t="s">
        <v>591</v>
      </c>
      <c r="Z7" s="8" t="s">
        <v>591</v>
      </c>
      <c r="AA7" s="8" t="s">
        <v>591</v>
      </c>
      <c r="AB7" s="8" t="s">
        <v>591</v>
      </c>
      <c r="AC7" s="8" t="s">
        <v>591</v>
      </c>
      <c r="AD7" s="8" t="s">
        <v>591</v>
      </c>
      <c r="AE7" s="8" t="s">
        <v>591</v>
      </c>
      <c r="AF7" s="8" t="s">
        <v>591</v>
      </c>
      <c r="AG7" s="8" t="s">
        <v>591</v>
      </c>
    </row>
    <row r="8" spans="1:36" ht="18.75" x14ac:dyDescent="0.25">
      <c r="A8" s="131" t="s">
        <v>515</v>
      </c>
      <c r="B8" s="91" t="s">
        <v>214</v>
      </c>
      <c r="C8" s="8" t="s">
        <v>591</v>
      </c>
      <c r="D8" s="8" t="s">
        <v>591</v>
      </c>
      <c r="E8" s="8" t="s">
        <v>591</v>
      </c>
      <c r="F8" s="8" t="s">
        <v>591</v>
      </c>
      <c r="G8" s="8" t="s">
        <v>591</v>
      </c>
      <c r="H8" s="8" t="s">
        <v>591</v>
      </c>
      <c r="I8" s="8" t="s">
        <v>591</v>
      </c>
      <c r="J8" s="8" t="s">
        <v>591</v>
      </c>
      <c r="K8" s="8" t="s">
        <v>591</v>
      </c>
      <c r="L8" s="8" t="s">
        <v>591</v>
      </c>
      <c r="M8" s="8" t="s">
        <v>591</v>
      </c>
      <c r="N8" s="8" t="s">
        <v>591</v>
      </c>
      <c r="O8" s="8" t="s">
        <v>591</v>
      </c>
      <c r="P8" s="8" t="s">
        <v>591</v>
      </c>
      <c r="Q8" s="8" t="s">
        <v>591</v>
      </c>
      <c r="R8" s="8" t="s">
        <v>591</v>
      </c>
      <c r="S8" s="8" t="s">
        <v>591</v>
      </c>
      <c r="T8" s="8" t="s">
        <v>591</v>
      </c>
      <c r="U8" s="8" t="s">
        <v>591</v>
      </c>
      <c r="V8" s="8" t="s">
        <v>591</v>
      </c>
      <c r="W8" s="8" t="s">
        <v>591</v>
      </c>
      <c r="X8" s="8" t="s">
        <v>591</v>
      </c>
      <c r="Y8" s="8" t="s">
        <v>591</v>
      </c>
      <c r="Z8" s="8" t="s">
        <v>592</v>
      </c>
      <c r="AA8" s="8" t="s">
        <v>592</v>
      </c>
      <c r="AB8" s="8" t="s">
        <v>592</v>
      </c>
      <c r="AC8" s="8" t="s">
        <v>592</v>
      </c>
      <c r="AD8" s="8" t="s">
        <v>592</v>
      </c>
      <c r="AE8" s="8" t="s">
        <v>592</v>
      </c>
      <c r="AF8" s="8" t="s">
        <v>592</v>
      </c>
      <c r="AG8" s="8" t="s">
        <v>592</v>
      </c>
    </row>
    <row r="9" spans="1:36" ht="18.75" x14ac:dyDescent="0.25">
      <c r="A9" s="131" t="s">
        <v>177</v>
      </c>
      <c r="B9" s="62" t="s">
        <v>215</v>
      </c>
      <c r="C9" s="8" t="s">
        <v>591</v>
      </c>
      <c r="D9" s="8" t="s">
        <v>591</v>
      </c>
      <c r="E9" s="8" t="s">
        <v>591</v>
      </c>
      <c r="F9" s="8" t="s">
        <v>591</v>
      </c>
      <c r="G9" s="8" t="s">
        <v>591</v>
      </c>
      <c r="H9" s="8" t="s">
        <v>591</v>
      </c>
      <c r="I9" s="8" t="s">
        <v>591</v>
      </c>
      <c r="J9" s="8" t="s">
        <v>591</v>
      </c>
      <c r="K9" s="8" t="s">
        <v>591</v>
      </c>
      <c r="L9" s="8" t="s">
        <v>591</v>
      </c>
      <c r="M9" s="8" t="s">
        <v>591</v>
      </c>
      <c r="N9" s="8" t="s">
        <v>591</v>
      </c>
      <c r="O9" s="8" t="s">
        <v>591</v>
      </c>
      <c r="P9" s="8" t="s">
        <v>591</v>
      </c>
      <c r="Q9" s="8" t="s">
        <v>591</v>
      </c>
      <c r="R9" s="8" t="s">
        <v>591</v>
      </c>
      <c r="S9" s="8" t="s">
        <v>591</v>
      </c>
      <c r="T9" s="8" t="s">
        <v>591</v>
      </c>
      <c r="U9" s="8" t="s">
        <v>591</v>
      </c>
      <c r="V9" s="8" t="s">
        <v>591</v>
      </c>
      <c r="W9" s="8" t="s">
        <v>591</v>
      </c>
      <c r="X9" s="8" t="s">
        <v>591</v>
      </c>
      <c r="Y9" s="8" t="s">
        <v>591</v>
      </c>
      <c r="Z9" s="8" t="s">
        <v>591</v>
      </c>
      <c r="AA9" s="8" t="s">
        <v>591</v>
      </c>
      <c r="AB9" s="8" t="s">
        <v>591</v>
      </c>
      <c r="AC9" s="8" t="s">
        <v>591</v>
      </c>
      <c r="AD9" s="8" t="s">
        <v>591</v>
      </c>
      <c r="AE9" s="8" t="s">
        <v>591</v>
      </c>
      <c r="AF9" s="8" t="s">
        <v>591</v>
      </c>
      <c r="AG9" s="8" t="s">
        <v>591</v>
      </c>
    </row>
    <row r="10" spans="1:36" ht="18.75" x14ac:dyDescent="0.25">
      <c r="A10" s="131" t="s">
        <v>177</v>
      </c>
      <c r="B10" s="131" t="s">
        <v>216</v>
      </c>
      <c r="C10" s="8" t="s">
        <v>591</v>
      </c>
      <c r="D10" s="8" t="s">
        <v>591</v>
      </c>
      <c r="E10" s="8" t="s">
        <v>591</v>
      </c>
      <c r="F10" s="8" t="s">
        <v>591</v>
      </c>
      <c r="G10" s="8" t="s">
        <v>591</v>
      </c>
      <c r="H10" s="8" t="s">
        <v>591</v>
      </c>
      <c r="I10" s="8" t="s">
        <v>591</v>
      </c>
      <c r="J10" s="8" t="s">
        <v>591</v>
      </c>
      <c r="K10" s="8" t="s">
        <v>591</v>
      </c>
      <c r="L10" s="8" t="s">
        <v>591</v>
      </c>
      <c r="M10" s="8" t="s">
        <v>591</v>
      </c>
      <c r="N10" s="8" t="s">
        <v>591</v>
      </c>
      <c r="O10" s="8" t="s">
        <v>591</v>
      </c>
      <c r="P10" s="8" t="s">
        <v>591</v>
      </c>
      <c r="Q10" s="8" t="s">
        <v>591</v>
      </c>
      <c r="R10" s="8" t="s">
        <v>591</v>
      </c>
      <c r="S10" s="8" t="s">
        <v>591</v>
      </c>
      <c r="T10" s="8" t="s">
        <v>591</v>
      </c>
      <c r="U10" s="8" t="s">
        <v>591</v>
      </c>
      <c r="V10" s="8" t="s">
        <v>591</v>
      </c>
      <c r="W10" s="8" t="s">
        <v>591</v>
      </c>
      <c r="X10" s="8" t="s">
        <v>591</v>
      </c>
      <c r="Y10" s="8" t="s">
        <v>591</v>
      </c>
      <c r="Z10" s="8" t="s">
        <v>591</v>
      </c>
      <c r="AA10" s="8" t="s">
        <v>591</v>
      </c>
      <c r="AB10" s="8" t="s">
        <v>591</v>
      </c>
      <c r="AC10" s="8" t="s">
        <v>591</v>
      </c>
      <c r="AD10" s="8" t="s">
        <v>591</v>
      </c>
      <c r="AE10" s="8" t="s">
        <v>591</v>
      </c>
      <c r="AF10" s="8" t="s">
        <v>591</v>
      </c>
      <c r="AG10" s="8" t="s">
        <v>591</v>
      </c>
    </row>
    <row r="11" spans="1:36" ht="18.75" x14ac:dyDescent="0.25">
      <c r="A11" s="86" t="s">
        <v>210</v>
      </c>
      <c r="B11" s="84" t="s">
        <v>471</v>
      </c>
      <c r="C11" s="8" t="s">
        <v>591</v>
      </c>
      <c r="D11" s="8" t="s">
        <v>591</v>
      </c>
      <c r="E11" s="8" t="s">
        <v>591</v>
      </c>
      <c r="F11" s="8" t="s">
        <v>591</v>
      </c>
      <c r="G11" s="8" t="s">
        <v>591</v>
      </c>
      <c r="H11" s="8" t="s">
        <v>591</v>
      </c>
      <c r="I11" s="8" t="s">
        <v>591</v>
      </c>
      <c r="J11" s="8" t="s">
        <v>591</v>
      </c>
      <c r="K11" s="8" t="s">
        <v>591</v>
      </c>
      <c r="L11" s="8" t="s">
        <v>591</v>
      </c>
      <c r="M11" s="8" t="s">
        <v>591</v>
      </c>
      <c r="N11" s="8" t="s">
        <v>591</v>
      </c>
      <c r="O11" s="8" t="s">
        <v>591</v>
      </c>
      <c r="P11" s="8" t="s">
        <v>591</v>
      </c>
      <c r="Q11" s="8" t="s">
        <v>591</v>
      </c>
      <c r="R11" s="8" t="s">
        <v>591</v>
      </c>
      <c r="S11" s="8" t="s">
        <v>591</v>
      </c>
      <c r="T11" s="8" t="s">
        <v>593</v>
      </c>
      <c r="U11" s="8" t="s">
        <v>593</v>
      </c>
      <c r="V11" s="8" t="s">
        <v>593</v>
      </c>
      <c r="W11" s="8" t="s">
        <v>593</v>
      </c>
      <c r="X11" s="8" t="s">
        <v>593</v>
      </c>
      <c r="Y11" s="8" t="s">
        <v>593</v>
      </c>
      <c r="Z11" s="8" t="s">
        <v>593</v>
      </c>
      <c r="AA11" s="8" t="s">
        <v>593</v>
      </c>
      <c r="AB11" s="8" t="s">
        <v>593</v>
      </c>
      <c r="AC11" s="8" t="s">
        <v>593</v>
      </c>
      <c r="AD11" s="8" t="s">
        <v>593</v>
      </c>
      <c r="AE11" s="8" t="s">
        <v>593</v>
      </c>
      <c r="AF11" s="8" t="s">
        <v>593</v>
      </c>
      <c r="AG11" s="8" t="s">
        <v>593</v>
      </c>
      <c r="AI11" s="162"/>
      <c r="AJ11" s="162"/>
    </row>
    <row r="12" spans="1:36" ht="17.45" customHeight="1" x14ac:dyDescent="0.25">
      <c r="A12" s="84" t="s">
        <v>55</v>
      </c>
      <c r="B12" s="62" t="s">
        <v>225</v>
      </c>
      <c r="C12" s="8" t="s">
        <v>591</v>
      </c>
      <c r="D12" s="8" t="s">
        <v>591</v>
      </c>
      <c r="E12" s="8" t="s">
        <v>591</v>
      </c>
      <c r="F12" s="8" t="s">
        <v>591</v>
      </c>
      <c r="G12" s="8" t="s">
        <v>591</v>
      </c>
      <c r="H12" s="8" t="s">
        <v>591</v>
      </c>
      <c r="I12" s="8" t="s">
        <v>591</v>
      </c>
      <c r="J12" s="8" t="s">
        <v>591</v>
      </c>
      <c r="K12" s="8" t="s">
        <v>591</v>
      </c>
      <c r="L12" s="8" t="s">
        <v>591</v>
      </c>
      <c r="M12" s="8" t="s">
        <v>591</v>
      </c>
      <c r="N12" s="8" t="s">
        <v>591</v>
      </c>
      <c r="O12" s="8" t="s">
        <v>591</v>
      </c>
      <c r="P12" s="8" t="s">
        <v>591</v>
      </c>
      <c r="Q12" s="8" t="s">
        <v>591</v>
      </c>
      <c r="R12" s="8" t="s">
        <v>591</v>
      </c>
      <c r="S12" s="8" t="s">
        <v>591</v>
      </c>
      <c r="T12" s="8" t="s">
        <v>591</v>
      </c>
      <c r="U12" s="8" t="s">
        <v>591</v>
      </c>
      <c r="V12" s="8" t="s">
        <v>591</v>
      </c>
      <c r="W12" s="8" t="s">
        <v>591</v>
      </c>
      <c r="X12" s="8" t="s">
        <v>591</v>
      </c>
      <c r="Y12" s="8" t="s">
        <v>591</v>
      </c>
      <c r="Z12" s="8" t="s">
        <v>591</v>
      </c>
      <c r="AA12" s="8" t="s">
        <v>591</v>
      </c>
      <c r="AB12" s="8" t="s">
        <v>591</v>
      </c>
      <c r="AC12" s="8" t="s">
        <v>591</v>
      </c>
      <c r="AD12" s="8" t="s">
        <v>591</v>
      </c>
      <c r="AE12" s="8" t="s">
        <v>591</v>
      </c>
      <c r="AF12" s="8" t="s">
        <v>591</v>
      </c>
      <c r="AG12" s="8" t="s">
        <v>591</v>
      </c>
      <c r="AI12" s="163"/>
      <c r="AJ12" s="163"/>
    </row>
    <row r="13" spans="1:36" ht="18.75" x14ac:dyDescent="0.25">
      <c r="A13" s="86" t="s">
        <v>210</v>
      </c>
      <c r="B13" s="131" t="s">
        <v>232</v>
      </c>
      <c r="C13" s="8" t="s">
        <v>593</v>
      </c>
      <c r="D13" s="8" t="s">
        <v>593</v>
      </c>
      <c r="E13" s="8" t="s">
        <v>593</v>
      </c>
      <c r="F13" s="8" t="s">
        <v>593</v>
      </c>
      <c r="G13" s="8" t="s">
        <v>593</v>
      </c>
      <c r="H13" s="8" t="s">
        <v>593</v>
      </c>
      <c r="I13" s="8" t="s">
        <v>593</v>
      </c>
      <c r="J13" s="8" t="s">
        <v>593</v>
      </c>
      <c r="K13" s="8" t="s">
        <v>593</v>
      </c>
      <c r="L13" s="8" t="s">
        <v>593</v>
      </c>
      <c r="M13" s="8" t="s">
        <v>593</v>
      </c>
      <c r="N13" s="8" t="s">
        <v>593</v>
      </c>
      <c r="O13" s="8" t="s">
        <v>593</v>
      </c>
      <c r="P13" s="8" t="s">
        <v>593</v>
      </c>
      <c r="Q13" s="8" t="s">
        <v>593</v>
      </c>
      <c r="R13" s="8" t="s">
        <v>593</v>
      </c>
      <c r="S13" s="8" t="s">
        <v>593</v>
      </c>
      <c r="T13" s="8" t="s">
        <v>593</v>
      </c>
      <c r="U13" s="8" t="s">
        <v>591</v>
      </c>
      <c r="V13" s="8" t="s">
        <v>591</v>
      </c>
      <c r="W13" s="8" t="s">
        <v>593</v>
      </c>
      <c r="X13" s="8" t="s">
        <v>593</v>
      </c>
      <c r="Y13" s="8" t="s">
        <v>593</v>
      </c>
      <c r="Z13" s="8" t="s">
        <v>593</v>
      </c>
      <c r="AA13" s="8" t="s">
        <v>593</v>
      </c>
      <c r="AB13" s="8" t="s">
        <v>593</v>
      </c>
      <c r="AC13" s="8" t="s">
        <v>593</v>
      </c>
      <c r="AD13" s="8" t="s">
        <v>593</v>
      </c>
      <c r="AE13" s="8" t="s">
        <v>593</v>
      </c>
      <c r="AF13" s="8" t="s">
        <v>593</v>
      </c>
      <c r="AG13" s="8" t="s">
        <v>593</v>
      </c>
      <c r="AI13" s="162"/>
      <c r="AJ13" s="163"/>
    </row>
    <row r="14" spans="1:36" ht="18.75" x14ac:dyDescent="0.25">
      <c r="A14" s="131" t="s">
        <v>55</v>
      </c>
      <c r="B14" s="86" t="s">
        <v>224</v>
      </c>
      <c r="C14" s="8" t="s">
        <v>591</v>
      </c>
      <c r="D14" s="8" t="s">
        <v>591</v>
      </c>
      <c r="E14" s="8" t="s">
        <v>591</v>
      </c>
      <c r="F14" s="8" t="s">
        <v>591</v>
      </c>
      <c r="G14" s="8" t="s">
        <v>591</v>
      </c>
      <c r="H14" s="8" t="s">
        <v>591</v>
      </c>
      <c r="I14" s="8" t="s">
        <v>591</v>
      </c>
      <c r="J14" s="8" t="s">
        <v>591</v>
      </c>
      <c r="K14" s="8" t="s">
        <v>591</v>
      </c>
      <c r="L14" s="8" t="s">
        <v>591</v>
      </c>
      <c r="M14" s="8" t="s">
        <v>591</v>
      </c>
      <c r="N14" s="8" t="s">
        <v>591</v>
      </c>
      <c r="O14" s="8" t="s">
        <v>591</v>
      </c>
      <c r="P14" s="8" t="s">
        <v>591</v>
      </c>
      <c r="Q14" s="8" t="s">
        <v>591</v>
      </c>
      <c r="R14" s="8" t="s">
        <v>591</v>
      </c>
      <c r="S14" s="8" t="s">
        <v>591</v>
      </c>
      <c r="T14" s="8" t="s">
        <v>591</v>
      </c>
      <c r="U14" s="8" t="s">
        <v>591</v>
      </c>
      <c r="V14" s="8" t="s">
        <v>591</v>
      </c>
      <c r="W14" s="8" t="s">
        <v>591</v>
      </c>
      <c r="X14" s="8" t="s">
        <v>591</v>
      </c>
      <c r="Y14" s="8" t="s">
        <v>591</v>
      </c>
      <c r="Z14" s="8" t="s">
        <v>591</v>
      </c>
      <c r="AA14" s="8" t="s">
        <v>591</v>
      </c>
      <c r="AB14" s="8" t="s">
        <v>591</v>
      </c>
      <c r="AC14" s="8" t="s">
        <v>591</v>
      </c>
      <c r="AD14" s="8" t="s">
        <v>591</v>
      </c>
      <c r="AE14" s="8" t="s">
        <v>591</v>
      </c>
      <c r="AF14" s="8" t="s">
        <v>591</v>
      </c>
      <c r="AG14" s="8" t="s">
        <v>591</v>
      </c>
      <c r="AI14" s="162"/>
      <c r="AJ14" s="164"/>
    </row>
    <row r="15" spans="1:36" ht="18.75" x14ac:dyDescent="0.25">
      <c r="A15" s="131" t="s">
        <v>177</v>
      </c>
      <c r="B15" s="131" t="s">
        <v>223</v>
      </c>
      <c r="C15" s="8" t="s">
        <v>591</v>
      </c>
      <c r="D15" s="8" t="s">
        <v>591</v>
      </c>
      <c r="E15" s="8" t="s">
        <v>591</v>
      </c>
      <c r="F15" s="8" t="s">
        <v>591</v>
      </c>
      <c r="G15" s="8" t="s">
        <v>591</v>
      </c>
      <c r="H15" s="8" t="s">
        <v>591</v>
      </c>
      <c r="I15" s="8" t="s">
        <v>591</v>
      </c>
      <c r="J15" s="8" t="s">
        <v>591</v>
      </c>
      <c r="K15" s="8" t="s">
        <v>591</v>
      </c>
      <c r="L15" s="8" t="s">
        <v>591</v>
      </c>
      <c r="M15" s="8" t="s">
        <v>591</v>
      </c>
      <c r="N15" s="8" t="s">
        <v>591</v>
      </c>
      <c r="O15" s="8" t="s">
        <v>591</v>
      </c>
      <c r="P15" s="8" t="s">
        <v>591</v>
      </c>
      <c r="Q15" s="8" t="s">
        <v>591</v>
      </c>
      <c r="R15" s="8" t="s">
        <v>591</v>
      </c>
      <c r="S15" s="8" t="s">
        <v>591</v>
      </c>
      <c r="T15" s="8" t="s">
        <v>591</v>
      </c>
      <c r="U15" s="8" t="s">
        <v>591</v>
      </c>
      <c r="V15" s="8" t="s">
        <v>591</v>
      </c>
      <c r="W15" s="8" t="s">
        <v>591</v>
      </c>
      <c r="X15" s="8" t="s">
        <v>591</v>
      </c>
      <c r="Y15" s="8" t="s">
        <v>591</v>
      </c>
      <c r="Z15" s="8" t="s">
        <v>591</v>
      </c>
      <c r="AA15" s="8" t="s">
        <v>591</v>
      </c>
      <c r="AB15" s="8" t="s">
        <v>591</v>
      </c>
      <c r="AC15" s="8" t="s">
        <v>591</v>
      </c>
      <c r="AD15" s="8" t="s">
        <v>591</v>
      </c>
      <c r="AE15" s="8" t="s">
        <v>591</v>
      </c>
      <c r="AF15" s="8" t="s">
        <v>591</v>
      </c>
      <c r="AG15" s="8" t="s">
        <v>591</v>
      </c>
      <c r="AI15" s="163"/>
      <c r="AJ15" s="165"/>
    </row>
    <row r="16" spans="1:36" ht="17.45" customHeight="1" x14ac:dyDescent="0.25">
      <c r="A16" s="131" t="s">
        <v>55</v>
      </c>
      <c r="B16" s="88" t="s">
        <v>221</v>
      </c>
      <c r="C16" s="8" t="s">
        <v>593</v>
      </c>
      <c r="D16" s="8" t="s">
        <v>593</v>
      </c>
      <c r="E16" s="8" t="s">
        <v>593</v>
      </c>
      <c r="F16" s="8" t="s">
        <v>593</v>
      </c>
      <c r="G16" s="8" t="s">
        <v>593</v>
      </c>
      <c r="H16" s="8" t="s">
        <v>593</v>
      </c>
      <c r="I16" s="8" t="s">
        <v>593</v>
      </c>
      <c r="J16" s="8" t="s">
        <v>593</v>
      </c>
      <c r="K16" s="8" t="s">
        <v>593</v>
      </c>
      <c r="L16" s="8" t="s">
        <v>593</v>
      </c>
      <c r="M16" s="8" t="s">
        <v>593</v>
      </c>
      <c r="N16" s="8" t="s">
        <v>593</v>
      </c>
      <c r="O16" s="8" t="s">
        <v>593</v>
      </c>
      <c r="P16" s="8" t="s">
        <v>593</v>
      </c>
      <c r="Q16" s="8" t="s">
        <v>593</v>
      </c>
      <c r="R16" s="8" t="s">
        <v>593</v>
      </c>
      <c r="S16" s="8" t="s">
        <v>593</v>
      </c>
      <c r="T16" s="8" t="s">
        <v>593</v>
      </c>
      <c r="U16" s="8" t="s">
        <v>593</v>
      </c>
      <c r="V16" s="8" t="s">
        <v>593</v>
      </c>
      <c r="W16" s="8" t="s">
        <v>593</v>
      </c>
      <c r="X16" s="8" t="s">
        <v>593</v>
      </c>
      <c r="Y16" s="8" t="s">
        <v>591</v>
      </c>
      <c r="Z16" s="8" t="s">
        <v>591</v>
      </c>
      <c r="AA16" s="8" t="s">
        <v>591</v>
      </c>
      <c r="AB16" s="8" t="s">
        <v>591</v>
      </c>
      <c r="AC16" s="8" t="s">
        <v>591</v>
      </c>
      <c r="AD16" s="8" t="s">
        <v>591</v>
      </c>
      <c r="AE16" s="8" t="s">
        <v>591</v>
      </c>
      <c r="AF16" s="8" t="s">
        <v>591</v>
      </c>
      <c r="AG16" s="8" t="s">
        <v>591</v>
      </c>
      <c r="AI16" s="163"/>
      <c r="AJ16" s="163"/>
    </row>
    <row r="17" spans="1:36" ht="18.75" x14ac:dyDescent="0.25">
      <c r="A17" s="131" t="s">
        <v>177</v>
      </c>
      <c r="B17" s="89" t="s">
        <v>212</v>
      </c>
      <c r="C17" s="8" t="s">
        <v>593</v>
      </c>
      <c r="D17" s="8" t="s">
        <v>593</v>
      </c>
      <c r="E17" s="8" t="s">
        <v>593</v>
      </c>
      <c r="F17" s="8" t="s">
        <v>593</v>
      </c>
      <c r="G17" s="8" t="s">
        <v>593</v>
      </c>
      <c r="H17" s="8" t="s">
        <v>593</v>
      </c>
      <c r="I17" s="8" t="s">
        <v>593</v>
      </c>
      <c r="J17" s="8" t="s">
        <v>593</v>
      </c>
      <c r="K17" s="8" t="s">
        <v>593</v>
      </c>
      <c r="L17" s="8" t="s">
        <v>591</v>
      </c>
      <c r="M17" s="8" t="s">
        <v>591</v>
      </c>
      <c r="N17" s="8" t="s">
        <v>591</v>
      </c>
      <c r="O17" s="8" t="s">
        <v>591</v>
      </c>
      <c r="P17" s="8" t="s">
        <v>591</v>
      </c>
      <c r="Q17" s="8" t="s">
        <v>591</v>
      </c>
      <c r="R17" s="8" t="s">
        <v>591</v>
      </c>
      <c r="S17" s="8" t="s">
        <v>591</v>
      </c>
      <c r="T17" s="8" t="s">
        <v>591</v>
      </c>
      <c r="U17" s="8" t="s">
        <v>591</v>
      </c>
      <c r="V17" s="8" t="s">
        <v>591</v>
      </c>
      <c r="W17" s="8" t="s">
        <v>591</v>
      </c>
      <c r="X17" s="8" t="s">
        <v>591</v>
      </c>
      <c r="Y17" s="8" t="s">
        <v>591</v>
      </c>
      <c r="Z17" s="8" t="s">
        <v>591</v>
      </c>
      <c r="AA17" s="8" t="s">
        <v>591</v>
      </c>
      <c r="AB17" s="8" t="s">
        <v>591</v>
      </c>
      <c r="AC17" s="8" t="s">
        <v>591</v>
      </c>
      <c r="AD17" s="8" t="s">
        <v>591</v>
      </c>
      <c r="AE17" s="8" t="s">
        <v>591</v>
      </c>
      <c r="AF17" s="8" t="s">
        <v>591</v>
      </c>
      <c r="AG17" s="8" t="s">
        <v>591</v>
      </c>
      <c r="AI17" s="162"/>
      <c r="AJ17" s="163"/>
    </row>
    <row r="18" spans="1:36" ht="18.75" x14ac:dyDescent="0.25">
      <c r="A18" s="131" t="s">
        <v>177</v>
      </c>
      <c r="B18" s="131" t="s">
        <v>217</v>
      </c>
      <c r="C18" s="8" t="s">
        <v>591</v>
      </c>
      <c r="D18" s="8" t="s">
        <v>591</v>
      </c>
      <c r="E18" s="8" t="s">
        <v>591</v>
      </c>
      <c r="F18" s="8" t="s">
        <v>591</v>
      </c>
      <c r="G18" s="8" t="s">
        <v>591</v>
      </c>
      <c r="H18" s="8" t="s">
        <v>591</v>
      </c>
      <c r="I18" s="8" t="s">
        <v>591</v>
      </c>
      <c r="J18" s="8" t="s">
        <v>591</v>
      </c>
      <c r="K18" s="8" t="s">
        <v>591</v>
      </c>
      <c r="L18" s="8" t="s">
        <v>591</v>
      </c>
      <c r="M18" s="8" t="s">
        <v>591</v>
      </c>
      <c r="N18" s="8" t="s">
        <v>591</v>
      </c>
      <c r="O18" s="8" t="s">
        <v>591</v>
      </c>
      <c r="P18" s="8" t="s">
        <v>591</v>
      </c>
      <c r="Q18" s="8" t="s">
        <v>591</v>
      </c>
      <c r="R18" s="8" t="s">
        <v>591</v>
      </c>
      <c r="S18" s="8" t="s">
        <v>591</v>
      </c>
      <c r="T18" s="8" t="s">
        <v>591</v>
      </c>
      <c r="U18" s="8" t="s">
        <v>591</v>
      </c>
      <c r="V18" s="8" t="s">
        <v>591</v>
      </c>
      <c r="W18" s="8" t="s">
        <v>591</v>
      </c>
      <c r="X18" s="8" t="s">
        <v>591</v>
      </c>
      <c r="Y18" s="8" t="s">
        <v>591</v>
      </c>
      <c r="Z18" s="8" t="s">
        <v>591</v>
      </c>
      <c r="AA18" s="8" t="s">
        <v>591</v>
      </c>
      <c r="AB18" s="8" t="s">
        <v>591</v>
      </c>
      <c r="AC18" s="8" t="s">
        <v>591</v>
      </c>
      <c r="AD18" s="8" t="s">
        <v>591</v>
      </c>
      <c r="AE18" s="8" t="s">
        <v>591</v>
      </c>
      <c r="AF18" s="8" t="s">
        <v>591</v>
      </c>
      <c r="AG18" s="8" t="s">
        <v>591</v>
      </c>
      <c r="AI18" s="163"/>
      <c r="AJ18" s="166"/>
    </row>
    <row r="19" spans="1:36" ht="17.45" customHeight="1" x14ac:dyDescent="0.25">
      <c r="A19" s="84" t="s">
        <v>177</v>
      </c>
      <c r="B19" s="131" t="s">
        <v>425</v>
      </c>
      <c r="C19" s="8" t="s">
        <v>591</v>
      </c>
      <c r="D19" s="8" t="s">
        <v>591</v>
      </c>
      <c r="E19" s="8" t="s">
        <v>591</v>
      </c>
      <c r="F19" s="8" t="s">
        <v>591</v>
      </c>
      <c r="G19" s="8" t="s">
        <v>591</v>
      </c>
      <c r="H19" s="8" t="s">
        <v>591</v>
      </c>
      <c r="I19" s="8" t="s">
        <v>591</v>
      </c>
      <c r="J19" s="8" t="s">
        <v>591</v>
      </c>
      <c r="K19" s="8" t="s">
        <v>591</v>
      </c>
      <c r="L19" s="8" t="s">
        <v>591</v>
      </c>
      <c r="M19" s="8" t="s">
        <v>591</v>
      </c>
      <c r="N19" s="8" t="s">
        <v>591</v>
      </c>
      <c r="O19" s="8" t="s">
        <v>591</v>
      </c>
      <c r="P19" s="8" t="s">
        <v>591</v>
      </c>
      <c r="Q19" s="8" t="s">
        <v>591</v>
      </c>
      <c r="R19" s="8" t="s">
        <v>591</v>
      </c>
      <c r="S19" s="8" t="s">
        <v>591</v>
      </c>
      <c r="T19" s="8" t="s">
        <v>591</v>
      </c>
      <c r="U19" s="8" t="s">
        <v>591</v>
      </c>
      <c r="V19" s="8" t="s">
        <v>591</v>
      </c>
      <c r="W19" s="8" t="s">
        <v>591</v>
      </c>
      <c r="X19" s="8" t="s">
        <v>591</v>
      </c>
      <c r="Y19" s="8" t="s">
        <v>591</v>
      </c>
      <c r="Z19" s="8" t="s">
        <v>591</v>
      </c>
      <c r="AA19" s="8" t="s">
        <v>591</v>
      </c>
      <c r="AB19" s="8" t="s">
        <v>591</v>
      </c>
      <c r="AC19" s="8" t="s">
        <v>591</v>
      </c>
      <c r="AD19" s="8" t="s">
        <v>591</v>
      </c>
      <c r="AE19" s="8" t="s">
        <v>591</v>
      </c>
      <c r="AF19" s="8" t="s">
        <v>591</v>
      </c>
      <c r="AG19" s="8" t="s">
        <v>591</v>
      </c>
      <c r="AI19" s="162"/>
      <c r="AJ19" s="167"/>
    </row>
    <row r="20" spans="1:36" ht="18" customHeight="1" x14ac:dyDescent="0.25">
      <c r="A20" s="169" t="s">
        <v>210</v>
      </c>
      <c r="B20" s="169" t="s">
        <v>470</v>
      </c>
      <c r="C20" s="8" t="s">
        <v>593</v>
      </c>
      <c r="D20" s="8" t="s">
        <v>593</v>
      </c>
      <c r="E20" s="8" t="s">
        <v>593</v>
      </c>
      <c r="F20" s="8" t="s">
        <v>593</v>
      </c>
      <c r="G20" s="8" t="s">
        <v>593</v>
      </c>
      <c r="H20" s="8" t="s">
        <v>591</v>
      </c>
      <c r="I20" s="8" t="s">
        <v>591</v>
      </c>
      <c r="J20" s="8" t="s">
        <v>591</v>
      </c>
      <c r="K20" s="8" t="s">
        <v>591</v>
      </c>
      <c r="L20" s="8" t="s">
        <v>591</v>
      </c>
      <c r="M20" s="8" t="s">
        <v>591</v>
      </c>
      <c r="N20" s="8" t="s">
        <v>591</v>
      </c>
      <c r="O20" s="8" t="s">
        <v>591</v>
      </c>
      <c r="P20" s="8" t="s">
        <v>591</v>
      </c>
      <c r="Q20" s="8" t="s">
        <v>591</v>
      </c>
      <c r="R20" s="8" t="s">
        <v>591</v>
      </c>
      <c r="S20" s="8" t="s">
        <v>591</v>
      </c>
      <c r="T20" s="8" t="s">
        <v>591</v>
      </c>
      <c r="U20" s="8" t="s">
        <v>591</v>
      </c>
      <c r="V20" s="8" t="s">
        <v>591</v>
      </c>
      <c r="W20" s="8" t="s">
        <v>591</v>
      </c>
      <c r="X20" s="8" t="s">
        <v>591</v>
      </c>
      <c r="Y20" s="8" t="s">
        <v>591</v>
      </c>
      <c r="Z20" s="8" t="s">
        <v>591</v>
      </c>
      <c r="AA20" s="8" t="s">
        <v>591</v>
      </c>
      <c r="AB20" s="8" t="s">
        <v>591</v>
      </c>
      <c r="AC20" s="8" t="s">
        <v>591</v>
      </c>
      <c r="AD20" s="8" t="s">
        <v>591</v>
      </c>
      <c r="AE20" s="8" t="s">
        <v>591</v>
      </c>
      <c r="AF20" s="8" t="s">
        <v>591</v>
      </c>
      <c r="AG20" s="8" t="s">
        <v>591</v>
      </c>
    </row>
    <row r="21" spans="1:36" s="276" customFormat="1" ht="18.75" x14ac:dyDescent="0.25">
      <c r="A21" s="274" t="s">
        <v>567</v>
      </c>
      <c r="B21" s="275"/>
      <c r="C21" s="275"/>
      <c r="D21" s="275"/>
      <c r="E21" s="275"/>
      <c r="F21" s="275"/>
      <c r="G21" s="275"/>
      <c r="H21" s="275"/>
      <c r="I21" s="275"/>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row>
    <row r="22" spans="1:36" ht="18.75" x14ac:dyDescent="0.25">
      <c r="A22" s="208" t="s">
        <v>211</v>
      </c>
      <c r="B22" s="88" t="s">
        <v>218</v>
      </c>
      <c r="C22" s="8" t="s">
        <v>591</v>
      </c>
      <c r="D22" s="8" t="s">
        <v>591</v>
      </c>
      <c r="E22" s="8" t="s">
        <v>591</v>
      </c>
      <c r="F22" s="8" t="s">
        <v>591</v>
      </c>
      <c r="G22" s="8" t="s">
        <v>591</v>
      </c>
      <c r="H22" s="8" t="s">
        <v>591</v>
      </c>
      <c r="I22" s="8" t="s">
        <v>591</v>
      </c>
      <c r="J22" s="8" t="s">
        <v>591</v>
      </c>
      <c r="K22" s="8" t="s">
        <v>591</v>
      </c>
      <c r="L22" s="8" t="s">
        <v>591</v>
      </c>
      <c r="M22" s="8" t="s">
        <v>591</v>
      </c>
      <c r="N22" s="8" t="s">
        <v>591</v>
      </c>
      <c r="O22" s="8" t="s">
        <v>591</v>
      </c>
      <c r="P22" s="8" t="s">
        <v>591</v>
      </c>
      <c r="Q22" s="8" t="s">
        <v>591</v>
      </c>
      <c r="R22" s="8" t="s">
        <v>591</v>
      </c>
      <c r="S22" s="8" t="s">
        <v>591</v>
      </c>
      <c r="T22" s="8" t="s">
        <v>591</v>
      </c>
      <c r="U22" s="8" t="s">
        <v>591</v>
      </c>
      <c r="V22" s="8" t="s">
        <v>591</v>
      </c>
      <c r="W22" s="8" t="s">
        <v>591</v>
      </c>
      <c r="X22" s="8" t="s">
        <v>591</v>
      </c>
      <c r="Y22" s="8" t="s">
        <v>591</v>
      </c>
      <c r="Z22" s="8" t="s">
        <v>591</v>
      </c>
      <c r="AA22" s="8" t="s">
        <v>591</v>
      </c>
      <c r="AB22" s="8" t="s">
        <v>591</v>
      </c>
      <c r="AC22" s="8" t="s">
        <v>591</v>
      </c>
      <c r="AD22" s="8" t="s">
        <v>591</v>
      </c>
      <c r="AE22" s="8" t="s">
        <v>591</v>
      </c>
      <c r="AF22" s="8" t="s">
        <v>591</v>
      </c>
      <c r="AG22" s="8" t="s">
        <v>591</v>
      </c>
    </row>
    <row r="23" spans="1:36" ht="17.45" customHeight="1" x14ac:dyDescent="0.25">
      <c r="A23" s="87" t="s">
        <v>64</v>
      </c>
      <c r="B23" s="87" t="s">
        <v>513</v>
      </c>
      <c r="C23" s="7" t="s">
        <v>591</v>
      </c>
      <c r="D23" s="7" t="s">
        <v>591</v>
      </c>
      <c r="E23" s="7" t="s">
        <v>591</v>
      </c>
      <c r="F23" s="7" t="s">
        <v>591</v>
      </c>
      <c r="G23" s="7" t="s">
        <v>591</v>
      </c>
      <c r="H23" s="7" t="s">
        <v>591</v>
      </c>
      <c r="I23" s="7" t="s">
        <v>591</v>
      </c>
      <c r="J23" s="7" t="s">
        <v>591</v>
      </c>
      <c r="K23" s="7" t="s">
        <v>591</v>
      </c>
      <c r="L23" s="7" t="s">
        <v>591</v>
      </c>
      <c r="M23" s="7" t="s">
        <v>591</v>
      </c>
      <c r="N23" s="7" t="s">
        <v>591</v>
      </c>
      <c r="O23" s="7" t="s">
        <v>591</v>
      </c>
      <c r="P23" s="7" t="s">
        <v>591</v>
      </c>
      <c r="Q23" s="7" t="s">
        <v>591</v>
      </c>
      <c r="R23" s="7" t="s">
        <v>591</v>
      </c>
      <c r="S23" s="7" t="s">
        <v>591</v>
      </c>
      <c r="T23" s="7" t="s">
        <v>591</v>
      </c>
      <c r="U23" s="7" t="s">
        <v>591</v>
      </c>
      <c r="V23" s="7" t="s">
        <v>591</v>
      </c>
      <c r="W23" s="7" t="s">
        <v>591</v>
      </c>
      <c r="X23" s="7" t="s">
        <v>591</v>
      </c>
      <c r="Y23" s="7" t="s">
        <v>591</v>
      </c>
      <c r="Z23" s="7" t="s">
        <v>591</v>
      </c>
      <c r="AA23" s="7" t="s">
        <v>591</v>
      </c>
      <c r="AB23" s="7" t="s">
        <v>591</v>
      </c>
      <c r="AC23" s="7" t="s">
        <v>591</v>
      </c>
      <c r="AD23" s="7" t="s">
        <v>591</v>
      </c>
      <c r="AE23" s="7" t="s">
        <v>591</v>
      </c>
      <c r="AF23" s="7" t="s">
        <v>591</v>
      </c>
      <c r="AG23" s="7" t="s">
        <v>591</v>
      </c>
    </row>
    <row r="24" spans="1:36" ht="18.75" x14ac:dyDescent="0.25">
      <c r="A24" s="289" t="s">
        <v>382</v>
      </c>
      <c r="B24" s="290"/>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1"/>
    </row>
    <row r="25" spans="1:36" ht="18.75" x14ac:dyDescent="0.25">
      <c r="A25" s="169" t="s">
        <v>522</v>
      </c>
      <c r="B25" s="169" t="s">
        <v>523</v>
      </c>
      <c r="C25" s="8"/>
      <c r="D25" s="8"/>
      <c r="E25" s="8"/>
      <c r="F25" s="8"/>
      <c r="G25" s="8"/>
      <c r="H25" s="8"/>
      <c r="I25" s="8"/>
      <c r="J25" s="8"/>
      <c r="K25" s="8"/>
      <c r="L25" s="8"/>
      <c r="M25" s="8"/>
      <c r="N25" s="8"/>
      <c r="O25" s="8"/>
      <c r="P25" s="8" t="s">
        <v>591</v>
      </c>
      <c r="Q25" s="8" t="s">
        <v>591</v>
      </c>
      <c r="R25" s="8" t="s">
        <v>591</v>
      </c>
      <c r="S25" s="8" t="s">
        <v>591</v>
      </c>
      <c r="T25" s="8" t="s">
        <v>591</v>
      </c>
      <c r="U25" s="8" t="s">
        <v>591</v>
      </c>
      <c r="V25" s="8" t="s">
        <v>591</v>
      </c>
      <c r="W25" s="8" t="s">
        <v>591</v>
      </c>
      <c r="X25" s="8" t="s">
        <v>591</v>
      </c>
      <c r="Y25" s="8" t="s">
        <v>591</v>
      </c>
      <c r="Z25" s="8" t="s">
        <v>591</v>
      </c>
      <c r="AA25" s="8" t="s">
        <v>591</v>
      </c>
      <c r="AB25" s="8" t="s">
        <v>591</v>
      </c>
      <c r="AC25" s="8" t="s">
        <v>591</v>
      </c>
      <c r="AD25" s="8" t="s">
        <v>591</v>
      </c>
      <c r="AE25" s="8" t="s">
        <v>591</v>
      </c>
      <c r="AF25" s="8" t="s">
        <v>591</v>
      </c>
      <c r="AG25" s="8"/>
    </row>
    <row r="26" spans="1:36" ht="18.75" x14ac:dyDescent="0.25">
      <c r="A26" s="87" t="s">
        <v>64</v>
      </c>
      <c r="B26" s="168" t="s">
        <v>440</v>
      </c>
      <c r="C26" s="8" t="s">
        <v>594</v>
      </c>
      <c r="D26" s="8" t="s">
        <v>594</v>
      </c>
      <c r="E26" s="8" t="s">
        <v>594</v>
      </c>
      <c r="F26" s="8" t="s">
        <v>594</v>
      </c>
      <c r="G26" s="8" t="s">
        <v>594</v>
      </c>
      <c r="H26" s="8" t="s">
        <v>594</v>
      </c>
      <c r="I26" s="8" t="s">
        <v>594</v>
      </c>
      <c r="J26" s="8" t="s">
        <v>594</v>
      </c>
      <c r="K26" s="8" t="s">
        <v>594</v>
      </c>
      <c r="L26" s="8" t="s">
        <v>594</v>
      </c>
      <c r="M26" s="8" t="s">
        <v>594</v>
      </c>
      <c r="N26" s="8" t="s">
        <v>594</v>
      </c>
      <c r="O26" s="8" t="s">
        <v>594</v>
      </c>
      <c r="P26" s="8" t="s">
        <v>591</v>
      </c>
      <c r="Q26" s="8" t="s">
        <v>591</v>
      </c>
      <c r="R26" s="8" t="s">
        <v>591</v>
      </c>
      <c r="S26" s="8" t="s">
        <v>591</v>
      </c>
      <c r="T26" s="8" t="s">
        <v>591</v>
      </c>
      <c r="U26" s="8" t="s">
        <v>591</v>
      </c>
      <c r="V26" s="8" t="s">
        <v>591</v>
      </c>
      <c r="W26" s="8" t="s">
        <v>591</v>
      </c>
      <c r="X26" s="8" t="s">
        <v>591</v>
      </c>
      <c r="Y26" s="8" t="s">
        <v>591</v>
      </c>
      <c r="Z26" s="8" t="s">
        <v>591</v>
      </c>
      <c r="AA26" s="8" t="s">
        <v>591</v>
      </c>
      <c r="AB26" s="8" t="s">
        <v>591</v>
      </c>
      <c r="AC26" s="8" t="s">
        <v>591</v>
      </c>
      <c r="AD26" s="8" t="s">
        <v>591</v>
      </c>
      <c r="AE26" s="8" t="s">
        <v>591</v>
      </c>
      <c r="AF26" s="8" t="s">
        <v>591</v>
      </c>
      <c r="AG26" s="8" t="s">
        <v>591</v>
      </c>
    </row>
    <row r="27" spans="1:36" ht="17.45" customHeight="1" x14ac:dyDescent="0.25">
      <c r="A27" s="289" t="s">
        <v>383</v>
      </c>
      <c r="B27" s="290"/>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1"/>
    </row>
    <row r="28" spans="1:36" ht="18.75" x14ac:dyDescent="0.25">
      <c r="A28" s="169" t="s">
        <v>209</v>
      </c>
      <c r="B28" s="169" t="s">
        <v>458</v>
      </c>
      <c r="C28" s="8" t="s">
        <v>591</v>
      </c>
      <c r="D28" s="8" t="s">
        <v>591</v>
      </c>
      <c r="E28" s="8" t="s">
        <v>591</v>
      </c>
      <c r="F28" s="8" t="s">
        <v>591</v>
      </c>
      <c r="G28" s="8" t="s">
        <v>591</v>
      </c>
      <c r="H28" s="8" t="s">
        <v>591</v>
      </c>
      <c r="I28" s="8" t="s">
        <v>591</v>
      </c>
      <c r="J28" s="8" t="s">
        <v>591</v>
      </c>
      <c r="K28" s="8" t="s">
        <v>591</v>
      </c>
      <c r="L28" s="8" t="s">
        <v>591</v>
      </c>
      <c r="M28" s="8" t="s">
        <v>591</v>
      </c>
      <c r="N28" s="8" t="s">
        <v>591</v>
      </c>
      <c r="O28" s="8" t="s">
        <v>591</v>
      </c>
      <c r="P28" s="8" t="s">
        <v>591</v>
      </c>
      <c r="Q28" s="8" t="s">
        <v>591</v>
      </c>
      <c r="R28" s="8" t="s">
        <v>591</v>
      </c>
      <c r="S28" s="8" t="s">
        <v>591</v>
      </c>
      <c r="T28" s="8" t="s">
        <v>591</v>
      </c>
      <c r="U28" s="8" t="s">
        <v>591</v>
      </c>
      <c r="V28" s="8" t="s">
        <v>591</v>
      </c>
      <c r="W28" s="8" t="s">
        <v>591</v>
      </c>
      <c r="X28" s="8" t="s">
        <v>591</v>
      </c>
      <c r="Y28" s="8" t="s">
        <v>591</v>
      </c>
      <c r="Z28" s="8" t="s">
        <v>591</v>
      </c>
      <c r="AA28" s="8" t="s">
        <v>591</v>
      </c>
      <c r="AB28" s="8" t="s">
        <v>591</v>
      </c>
      <c r="AC28" s="8" t="s">
        <v>591</v>
      </c>
      <c r="AD28" s="8" t="s">
        <v>591</v>
      </c>
      <c r="AE28" s="8" t="s">
        <v>591</v>
      </c>
      <c r="AF28" s="8" t="s">
        <v>591</v>
      </c>
      <c r="AG28" s="8" t="s">
        <v>591</v>
      </c>
    </row>
    <row r="29" spans="1:36" ht="18.75" x14ac:dyDescent="0.25">
      <c r="A29" s="87" t="s">
        <v>64</v>
      </c>
      <c r="B29" s="168" t="s">
        <v>521</v>
      </c>
      <c r="C29" s="8" t="s">
        <v>591</v>
      </c>
      <c r="D29" s="8" t="s">
        <v>591</v>
      </c>
      <c r="E29" s="8" t="s">
        <v>591</v>
      </c>
      <c r="F29" s="8" t="s">
        <v>591</v>
      </c>
      <c r="G29" s="8" t="s">
        <v>591</v>
      </c>
      <c r="H29" s="8" t="s">
        <v>591</v>
      </c>
      <c r="I29" s="8" t="s">
        <v>591</v>
      </c>
      <c r="J29" s="8" t="s">
        <v>593</v>
      </c>
      <c r="K29" s="8" t="s">
        <v>593</v>
      </c>
      <c r="L29" s="8" t="s">
        <v>593</v>
      </c>
      <c r="M29" s="8" t="s">
        <v>593</v>
      </c>
      <c r="N29" s="8" t="s">
        <v>593</v>
      </c>
      <c r="O29" s="8" t="s">
        <v>593</v>
      </c>
      <c r="P29" s="8" t="s">
        <v>593</v>
      </c>
      <c r="Q29" s="8" t="s">
        <v>593</v>
      </c>
      <c r="R29" s="8" t="s">
        <v>593</v>
      </c>
      <c r="S29" s="8" t="s">
        <v>593</v>
      </c>
      <c r="T29" s="8" t="s">
        <v>593</v>
      </c>
      <c r="U29" s="8" t="s">
        <v>593</v>
      </c>
      <c r="V29" s="8" t="s">
        <v>593</v>
      </c>
      <c r="W29" s="8" t="s">
        <v>593</v>
      </c>
      <c r="X29" s="8" t="s">
        <v>593</v>
      </c>
      <c r="Y29" s="8" t="s">
        <v>593</v>
      </c>
      <c r="Z29" s="8" t="s">
        <v>593</v>
      </c>
      <c r="AA29" s="8" t="s">
        <v>593</v>
      </c>
      <c r="AB29" s="8" t="s">
        <v>593</v>
      </c>
      <c r="AC29" s="8" t="s">
        <v>593</v>
      </c>
      <c r="AD29" s="8" t="s">
        <v>593</v>
      </c>
      <c r="AE29" s="8" t="s">
        <v>593</v>
      </c>
      <c r="AF29" s="8" t="s">
        <v>593</v>
      </c>
      <c r="AG29" s="8" t="s">
        <v>593</v>
      </c>
    </row>
    <row r="30" spans="1:36" ht="17.45" customHeight="1" x14ac:dyDescent="0.25">
      <c r="A30" s="288" t="s">
        <v>568</v>
      </c>
      <c r="B30" s="288"/>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288"/>
      <c r="AB30" s="288"/>
      <c r="AC30" s="288"/>
      <c r="AD30" s="288"/>
      <c r="AE30" s="288"/>
      <c r="AF30" s="289"/>
      <c r="AG30" s="170"/>
    </row>
    <row r="31" spans="1:36" ht="18.75" x14ac:dyDescent="0.25">
      <c r="A31" s="229"/>
      <c r="B31" s="229"/>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row>
    <row r="32" spans="1:36" ht="18.75" x14ac:dyDescent="0.25">
      <c r="A32" s="88" t="s">
        <v>177</v>
      </c>
      <c r="B32" s="88" t="s">
        <v>554</v>
      </c>
      <c r="C32" s="8" t="s">
        <v>591</v>
      </c>
      <c r="D32" s="8" t="s">
        <v>591</v>
      </c>
      <c r="E32" s="8" t="s">
        <v>591</v>
      </c>
      <c r="F32" s="8" t="s">
        <v>591</v>
      </c>
      <c r="G32" s="8" t="s">
        <v>591</v>
      </c>
      <c r="H32" s="8" t="s">
        <v>591</v>
      </c>
      <c r="I32" s="8" t="s">
        <v>591</v>
      </c>
      <c r="J32" s="8" t="s">
        <v>591</v>
      </c>
      <c r="K32" s="8" t="s">
        <v>591</v>
      </c>
      <c r="L32" s="8" t="s">
        <v>591</v>
      </c>
      <c r="M32" s="8" t="s">
        <v>591</v>
      </c>
      <c r="N32" s="8" t="s">
        <v>591</v>
      </c>
      <c r="O32" s="8" t="s">
        <v>591</v>
      </c>
      <c r="P32" s="8" t="s">
        <v>591</v>
      </c>
      <c r="Q32" s="8" t="s">
        <v>591</v>
      </c>
      <c r="R32" s="8" t="s">
        <v>591</v>
      </c>
      <c r="S32" s="8" t="s">
        <v>591</v>
      </c>
      <c r="T32" s="8" t="s">
        <v>591</v>
      </c>
      <c r="U32" s="8" t="s">
        <v>591</v>
      </c>
      <c r="V32" s="8" t="s">
        <v>591</v>
      </c>
      <c r="W32" s="8" t="s">
        <v>591</v>
      </c>
      <c r="X32" s="8" t="s">
        <v>591</v>
      </c>
      <c r="Y32" s="8" t="s">
        <v>591</v>
      </c>
      <c r="Z32" s="8" t="s">
        <v>591</v>
      </c>
      <c r="AA32" s="8" t="s">
        <v>591</v>
      </c>
      <c r="AB32" s="8" t="s">
        <v>591</v>
      </c>
      <c r="AC32" s="8" t="s">
        <v>591</v>
      </c>
      <c r="AD32" s="8" t="s">
        <v>591</v>
      </c>
      <c r="AE32" s="8" t="s">
        <v>591</v>
      </c>
      <c r="AF32" s="8" t="s">
        <v>591</v>
      </c>
      <c r="AG32" s="8" t="s">
        <v>591</v>
      </c>
    </row>
    <row r="33" spans="1:33" ht="17.45" customHeight="1" x14ac:dyDescent="0.25">
      <c r="A33" s="289" t="s">
        <v>384</v>
      </c>
      <c r="B33" s="290"/>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1"/>
    </row>
    <row r="34" spans="1:33" ht="18.75" x14ac:dyDescent="0.25">
      <c r="A34" s="131" t="s">
        <v>210</v>
      </c>
      <c r="B34" s="131" t="s">
        <v>219</v>
      </c>
      <c r="C34" s="8" t="s">
        <v>591</v>
      </c>
      <c r="D34" s="8" t="s">
        <v>591</v>
      </c>
      <c r="E34" s="8" t="s">
        <v>591</v>
      </c>
      <c r="F34" s="8" t="s">
        <v>591</v>
      </c>
      <c r="G34" s="8" t="s">
        <v>591</v>
      </c>
      <c r="H34" s="8" t="s">
        <v>591</v>
      </c>
      <c r="I34" s="8" t="s">
        <v>591</v>
      </c>
      <c r="J34" s="8" t="s">
        <v>591</v>
      </c>
      <c r="K34" s="8" t="s">
        <v>595</v>
      </c>
      <c r="L34" s="8" t="s">
        <v>595</v>
      </c>
      <c r="M34" s="8" t="s">
        <v>595</v>
      </c>
      <c r="N34" s="8" t="s">
        <v>595</v>
      </c>
      <c r="O34" s="8" t="s">
        <v>595</v>
      </c>
      <c r="P34" s="8" t="s">
        <v>595</v>
      </c>
      <c r="Q34" s="8" t="s">
        <v>595</v>
      </c>
      <c r="R34" s="8" t="s">
        <v>595</v>
      </c>
      <c r="S34" s="8" t="s">
        <v>595</v>
      </c>
      <c r="T34" s="8" t="s">
        <v>595</v>
      </c>
      <c r="U34" s="8" t="s">
        <v>595</v>
      </c>
      <c r="V34" s="8" t="s">
        <v>595</v>
      </c>
      <c r="W34" s="8" t="s">
        <v>595</v>
      </c>
      <c r="X34" s="8" t="s">
        <v>595</v>
      </c>
      <c r="Y34" s="8" t="s">
        <v>591</v>
      </c>
      <c r="Z34" s="8" t="s">
        <v>591</v>
      </c>
      <c r="AA34" s="8" t="s">
        <v>591</v>
      </c>
      <c r="AB34" s="8" t="s">
        <v>591</v>
      </c>
      <c r="AC34" s="8" t="s">
        <v>591</v>
      </c>
      <c r="AD34" s="8" t="s">
        <v>591</v>
      </c>
      <c r="AE34" s="8" t="s">
        <v>591</v>
      </c>
      <c r="AF34" s="8" t="s">
        <v>591</v>
      </c>
      <c r="AG34" s="8" t="s">
        <v>591</v>
      </c>
    </row>
    <row r="35" spans="1:33" ht="18.75" x14ac:dyDescent="0.25">
      <c r="A35" s="157"/>
      <c r="B35" s="15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row>
    <row r="36" spans="1:33" ht="18.75" x14ac:dyDescent="0.25">
      <c r="A36" s="289" t="s">
        <v>385</v>
      </c>
      <c r="B36" s="290"/>
      <c r="C36" s="290"/>
      <c r="D36" s="290"/>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1"/>
    </row>
    <row r="37" spans="1:33" ht="17.45" customHeight="1" x14ac:dyDescent="0.25">
      <c r="A37" s="89" t="s">
        <v>180</v>
      </c>
      <c r="B37" s="88" t="s">
        <v>544</v>
      </c>
      <c r="C37" s="8" t="s">
        <v>591</v>
      </c>
      <c r="D37" s="8" t="s">
        <v>591</v>
      </c>
      <c r="E37" s="8" t="s">
        <v>591</v>
      </c>
      <c r="F37" s="8" t="s">
        <v>591</v>
      </c>
      <c r="G37" s="8" t="s">
        <v>591</v>
      </c>
      <c r="H37" s="8" t="s">
        <v>591</v>
      </c>
      <c r="I37" s="8" t="s">
        <v>591</v>
      </c>
      <c r="J37" s="8" t="s">
        <v>591</v>
      </c>
      <c r="K37" s="8" t="s">
        <v>591</v>
      </c>
      <c r="L37" s="8" t="s">
        <v>591</v>
      </c>
      <c r="M37" s="8" t="s">
        <v>591</v>
      </c>
      <c r="N37" s="8" t="s">
        <v>591</v>
      </c>
      <c r="O37" s="8" t="s">
        <v>591</v>
      </c>
      <c r="P37" s="8" t="s">
        <v>591</v>
      </c>
      <c r="Q37" s="8" t="s">
        <v>591</v>
      </c>
      <c r="R37" s="8" t="s">
        <v>591</v>
      </c>
      <c r="S37" s="8" t="s">
        <v>591</v>
      </c>
      <c r="T37" s="8" t="s">
        <v>591</v>
      </c>
      <c r="U37" s="8" t="s">
        <v>591</v>
      </c>
      <c r="V37" s="8" t="s">
        <v>591</v>
      </c>
      <c r="W37" s="8" t="s">
        <v>591</v>
      </c>
      <c r="X37" s="8" t="s">
        <v>591</v>
      </c>
      <c r="Y37" s="8" t="s">
        <v>591</v>
      </c>
      <c r="Z37" s="8" t="s">
        <v>591</v>
      </c>
      <c r="AA37" s="8" t="s">
        <v>591</v>
      </c>
      <c r="AB37" s="8" t="s">
        <v>591</v>
      </c>
      <c r="AC37" s="8" t="s">
        <v>591</v>
      </c>
      <c r="AD37" s="8" t="s">
        <v>591</v>
      </c>
      <c r="AE37" s="8" t="s">
        <v>591</v>
      </c>
      <c r="AF37" s="8" t="s">
        <v>591</v>
      </c>
      <c r="AG37" s="8" t="s">
        <v>591</v>
      </c>
    </row>
    <row r="38" spans="1:33" ht="18.75" x14ac:dyDescent="0.25">
      <c r="A38" s="88" t="s">
        <v>210</v>
      </c>
      <c r="B38" s="87" t="s">
        <v>583</v>
      </c>
      <c r="C38" s="8" t="s">
        <v>591</v>
      </c>
      <c r="D38" s="8" t="s">
        <v>591</v>
      </c>
      <c r="E38" s="8" t="s">
        <v>591</v>
      </c>
      <c r="F38" s="8" t="s">
        <v>591</v>
      </c>
      <c r="G38" s="8" t="s">
        <v>591</v>
      </c>
      <c r="H38" s="8" t="s">
        <v>591</v>
      </c>
      <c r="I38" s="8" t="s">
        <v>591</v>
      </c>
      <c r="J38" s="8" t="s">
        <v>591</v>
      </c>
      <c r="K38" s="8" t="s">
        <v>591</v>
      </c>
      <c r="L38" s="8" t="s">
        <v>591</v>
      </c>
      <c r="M38" s="8" t="s">
        <v>591</v>
      </c>
      <c r="N38" s="8" t="s">
        <v>591</v>
      </c>
      <c r="O38" s="8" t="s">
        <v>591</v>
      </c>
      <c r="P38" s="8" t="s">
        <v>591</v>
      </c>
      <c r="Q38" s="8" t="s">
        <v>591</v>
      </c>
      <c r="R38" s="8" t="s">
        <v>591</v>
      </c>
      <c r="S38" s="8" t="s">
        <v>591</v>
      </c>
      <c r="T38" s="8" t="s">
        <v>591</v>
      </c>
      <c r="U38" s="8" t="s">
        <v>591</v>
      </c>
      <c r="V38" s="8" t="s">
        <v>591</v>
      </c>
      <c r="W38" s="8" t="s">
        <v>591</v>
      </c>
      <c r="X38" s="8" t="s">
        <v>591</v>
      </c>
      <c r="Y38" s="8" t="s">
        <v>591</v>
      </c>
      <c r="Z38" s="8" t="s">
        <v>591</v>
      </c>
      <c r="AA38" s="8" t="s">
        <v>591</v>
      </c>
      <c r="AB38" s="8" t="s">
        <v>592</v>
      </c>
      <c r="AC38" s="8" t="s">
        <v>592</v>
      </c>
      <c r="AD38" s="8" t="s">
        <v>592</v>
      </c>
      <c r="AE38" s="8" t="s">
        <v>592</v>
      </c>
      <c r="AF38" s="8" t="s">
        <v>592</v>
      </c>
      <c r="AG38" s="8" t="s">
        <v>592</v>
      </c>
    </row>
    <row r="39" spans="1:33" ht="18.75" x14ac:dyDescent="0.25">
      <c r="A39" s="289" t="s">
        <v>386</v>
      </c>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1"/>
    </row>
    <row r="40" spans="1:33" ht="18.75" x14ac:dyDescent="0.25">
      <c r="A40" s="87" t="s">
        <v>211</v>
      </c>
      <c r="B40" s="168" t="s">
        <v>222</v>
      </c>
      <c r="C40" s="8" t="s">
        <v>591</v>
      </c>
      <c r="D40" s="8" t="s">
        <v>591</v>
      </c>
      <c r="E40" s="8" t="s">
        <v>591</v>
      </c>
      <c r="F40" s="8" t="s">
        <v>591</v>
      </c>
      <c r="G40" s="8" t="s">
        <v>591</v>
      </c>
      <c r="H40" s="8" t="s">
        <v>591</v>
      </c>
      <c r="I40" s="8" t="s">
        <v>591</v>
      </c>
      <c r="J40" s="8" t="s">
        <v>591</v>
      </c>
      <c r="K40" s="8" t="s">
        <v>591</v>
      </c>
      <c r="L40" s="8" t="s">
        <v>591</v>
      </c>
      <c r="M40" s="8" t="s">
        <v>591</v>
      </c>
      <c r="N40" s="8" t="s">
        <v>591</v>
      </c>
      <c r="O40" s="8" t="s">
        <v>591</v>
      </c>
      <c r="P40" s="8" t="s">
        <v>591</v>
      </c>
      <c r="Q40" s="8" t="s">
        <v>591</v>
      </c>
      <c r="R40" s="8" t="s">
        <v>591</v>
      </c>
      <c r="S40" s="8" t="s">
        <v>591</v>
      </c>
      <c r="T40" s="8" t="s">
        <v>591</v>
      </c>
      <c r="U40" s="8" t="s">
        <v>591</v>
      </c>
      <c r="V40" s="8" t="s">
        <v>591</v>
      </c>
      <c r="W40" s="8" t="s">
        <v>591</v>
      </c>
      <c r="X40" s="8" t="s">
        <v>591</v>
      </c>
      <c r="Y40" s="8" t="s">
        <v>591</v>
      </c>
      <c r="Z40" s="8" t="s">
        <v>591</v>
      </c>
      <c r="AA40" s="8" t="s">
        <v>591</v>
      </c>
      <c r="AB40" s="8" t="s">
        <v>591</v>
      </c>
      <c r="AC40" s="8" t="s">
        <v>591</v>
      </c>
      <c r="AD40" s="8" t="s">
        <v>591</v>
      </c>
      <c r="AE40" s="8" t="s">
        <v>591</v>
      </c>
      <c r="AF40" s="8" t="s">
        <v>591</v>
      </c>
      <c r="AG40" s="8" t="s">
        <v>591</v>
      </c>
    </row>
    <row r="41" spans="1:33" ht="17.45" customHeight="1" x14ac:dyDescent="0.25">
      <c r="A41" s="158"/>
      <c r="B41" s="157"/>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5" thickBot="1" x14ac:dyDescent="0.3">
      <c r="A42" s="283" t="s">
        <v>472</v>
      </c>
      <c r="B42" s="284"/>
      <c r="C42" s="171">
        <f t="shared" ref="C42:AG42" si="0">COUNTIF(C7:C41,"+")</f>
        <v>19</v>
      </c>
      <c r="D42" s="171">
        <f t="shared" si="0"/>
        <v>19</v>
      </c>
      <c r="E42" s="171">
        <f t="shared" si="0"/>
        <v>19</v>
      </c>
      <c r="F42" s="171">
        <f t="shared" si="0"/>
        <v>19</v>
      </c>
      <c r="G42" s="171">
        <f t="shared" si="0"/>
        <v>19</v>
      </c>
      <c r="H42" s="171">
        <f t="shared" si="0"/>
        <v>20</v>
      </c>
      <c r="I42" s="171">
        <f t="shared" si="0"/>
        <v>20</v>
      </c>
      <c r="J42" s="171">
        <f t="shared" si="0"/>
        <v>19</v>
      </c>
      <c r="K42" s="171">
        <f t="shared" si="0"/>
        <v>18</v>
      </c>
      <c r="L42" s="171">
        <f t="shared" si="0"/>
        <v>19</v>
      </c>
      <c r="M42" s="171">
        <f t="shared" si="0"/>
        <v>19</v>
      </c>
      <c r="N42" s="171">
        <f t="shared" si="0"/>
        <v>19</v>
      </c>
      <c r="O42" s="171">
        <f t="shared" si="0"/>
        <v>19</v>
      </c>
      <c r="P42" s="171">
        <f t="shared" si="0"/>
        <v>21</v>
      </c>
      <c r="Q42" s="171">
        <f t="shared" si="0"/>
        <v>21</v>
      </c>
      <c r="R42" s="171">
        <f t="shared" si="0"/>
        <v>21</v>
      </c>
      <c r="S42" s="171">
        <f t="shared" si="0"/>
        <v>21</v>
      </c>
      <c r="T42" s="171">
        <f t="shared" si="0"/>
        <v>20</v>
      </c>
      <c r="U42" s="171">
        <f t="shared" si="0"/>
        <v>21</v>
      </c>
      <c r="V42" s="171">
        <f t="shared" si="0"/>
        <v>21</v>
      </c>
      <c r="W42" s="171">
        <f t="shared" si="0"/>
        <v>20</v>
      </c>
      <c r="X42" s="171">
        <f t="shared" si="0"/>
        <v>20</v>
      </c>
      <c r="Y42" s="172">
        <f t="shared" si="0"/>
        <v>22</v>
      </c>
      <c r="Z42" s="173">
        <f t="shared" si="0"/>
        <v>21</v>
      </c>
      <c r="AA42" s="171">
        <f t="shared" si="0"/>
        <v>21</v>
      </c>
      <c r="AB42" s="171">
        <f t="shared" si="0"/>
        <v>20</v>
      </c>
      <c r="AC42" s="171">
        <f t="shared" si="0"/>
        <v>20</v>
      </c>
      <c r="AD42" s="171">
        <f t="shared" si="0"/>
        <v>20</v>
      </c>
      <c r="AE42" s="174">
        <f t="shared" si="0"/>
        <v>20</v>
      </c>
      <c r="AF42" s="175">
        <f t="shared" si="0"/>
        <v>20</v>
      </c>
      <c r="AG42" s="175">
        <f t="shared" si="0"/>
        <v>19</v>
      </c>
    </row>
    <row r="43" spans="1:33" ht="19.5" thickBot="1" x14ac:dyDescent="0.3">
      <c r="A43" s="285"/>
      <c r="B43" s="286"/>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7"/>
    </row>
    <row r="44" spans="1:33" ht="33.6" customHeight="1" thickBot="1" x14ac:dyDescent="0.3">
      <c r="A44" s="281" t="s">
        <v>65</v>
      </c>
      <c r="B44" s="282"/>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row>
    <row r="46" spans="1:33" ht="18.75" x14ac:dyDescent="0.25">
      <c r="A46" s="6"/>
      <c r="B46" s="90"/>
    </row>
    <row r="47" spans="1:33" ht="18.75" x14ac:dyDescent="0.3">
      <c r="A47" s="275" t="s">
        <v>421</v>
      </c>
      <c r="B47" s="277"/>
      <c r="C47" s="278"/>
      <c r="D47" s="279"/>
      <c r="E47" s="90"/>
      <c r="F47" s="90"/>
      <c r="G47" s="90"/>
      <c r="H47" s="90"/>
      <c r="I47" s="90"/>
      <c r="J47" s="90"/>
      <c r="K47" s="90"/>
      <c r="L47" s="90"/>
      <c r="M47" s="12"/>
      <c r="N47" s="12"/>
    </row>
    <row r="48" spans="1:33" ht="18.75" x14ac:dyDescent="0.3">
      <c r="A48" s="68" t="s">
        <v>54</v>
      </c>
      <c r="C48" s="125" t="s">
        <v>422</v>
      </c>
      <c r="G48" s="39"/>
    </row>
  </sheetData>
  <mergeCells count="16">
    <mergeCell ref="A21:XFD21"/>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H16" sqref="H16"/>
    </sheetView>
  </sheetViews>
  <sheetFormatPr defaultColWidth="18.140625" defaultRowHeight="15" x14ac:dyDescent="0.25"/>
  <cols>
    <col min="1" max="1" width="22.140625" style="6" bestFit="1" customWidth="1"/>
    <col min="2" max="2" width="43" style="6" bestFit="1" customWidth="1"/>
    <col min="3" max="3" width="20" style="6" customWidth="1"/>
    <col min="4" max="4" width="18.140625" style="6" bestFit="1" customWidth="1"/>
    <col min="5" max="5" width="18.140625" style="6" customWidth="1"/>
    <col min="6" max="7" width="15.7109375" style="6" customWidth="1"/>
    <col min="8" max="9" width="16.140625" style="6" bestFit="1" customWidth="1"/>
    <col min="10" max="10" width="16.140625" style="6" customWidth="1"/>
    <col min="11" max="11" width="18.140625" style="6" bestFit="1" customWidth="1"/>
    <col min="12" max="12" width="51.140625" style="6" customWidth="1"/>
    <col min="13" max="13" width="15.140625" style="6" customWidth="1"/>
    <col min="14" max="14" width="17.140625" style="6" bestFit="1" customWidth="1"/>
    <col min="15" max="15" width="42.140625" style="6" customWidth="1"/>
    <col min="16" max="16" width="21.7109375" style="6" bestFit="1" customWidth="1"/>
    <col min="17" max="17" width="16.7109375" style="6" bestFit="1" customWidth="1"/>
    <col min="18" max="19" width="16.7109375" style="6" customWidth="1"/>
    <col min="20" max="20" width="34" style="6" bestFit="1" customWidth="1"/>
    <col min="21" max="21" width="19.140625" style="6" bestFit="1" customWidth="1"/>
    <col min="22" max="16384" width="18.140625" style="6"/>
  </cols>
  <sheetData>
    <row r="1" spans="1:26" ht="30.75" x14ac:dyDescent="0.25">
      <c r="A1" s="298">
        <v>8</v>
      </c>
      <c r="B1" s="298"/>
      <c r="C1" s="298"/>
      <c r="D1" s="298"/>
      <c r="E1" s="298"/>
      <c r="F1" s="298"/>
      <c r="G1" s="298"/>
      <c r="H1" s="298"/>
      <c r="I1" s="298"/>
      <c r="J1" s="298"/>
      <c r="K1" s="298"/>
      <c r="L1" s="298"/>
      <c r="M1" s="298"/>
      <c r="N1" s="298"/>
      <c r="O1" s="298"/>
      <c r="P1" s="298"/>
      <c r="Q1" s="298"/>
      <c r="R1" s="298"/>
      <c r="S1" s="298"/>
      <c r="T1" s="298"/>
      <c r="U1" s="298"/>
      <c r="V1" s="69"/>
      <c r="W1" s="69"/>
      <c r="X1" s="69"/>
      <c r="Y1" s="69"/>
      <c r="Z1" s="69"/>
    </row>
    <row r="2" spans="1:26" ht="30.75" x14ac:dyDescent="0.25">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75" x14ac:dyDescent="0.25">
      <c r="A3" s="71" t="s">
        <v>543</v>
      </c>
      <c r="B3" s="272" t="s">
        <v>66</v>
      </c>
      <c r="C3" s="292"/>
      <c r="D3" s="292"/>
      <c r="E3" s="292"/>
      <c r="F3" s="292"/>
      <c r="G3" s="292"/>
      <c r="H3" s="292"/>
      <c r="I3" s="292"/>
      <c r="J3" s="292"/>
      <c r="K3" s="292"/>
      <c r="L3" s="292"/>
      <c r="M3" s="292"/>
      <c r="N3" s="292"/>
      <c r="O3" s="292"/>
      <c r="P3" s="292"/>
      <c r="Q3" s="292"/>
      <c r="R3" s="292"/>
      <c r="S3" s="292"/>
      <c r="T3" s="292"/>
      <c r="U3" s="273"/>
    </row>
    <row r="4" spans="1:26" ht="75" customHeight="1" x14ac:dyDescent="0.25">
      <c r="A4" s="4" t="s">
        <v>67</v>
      </c>
      <c r="B4" s="1" t="s">
        <v>10</v>
      </c>
      <c r="C4" s="7" t="s">
        <v>4</v>
      </c>
      <c r="D4" s="7" t="s">
        <v>68</v>
      </c>
      <c r="E4" s="4" t="s">
        <v>30</v>
      </c>
      <c r="F4" s="263" t="s">
        <v>31</v>
      </c>
      <c r="G4" s="264"/>
      <c r="H4" s="4" t="s">
        <v>32</v>
      </c>
      <c r="I4" s="4" t="s">
        <v>33</v>
      </c>
      <c r="J4" s="263" t="s">
        <v>35</v>
      </c>
      <c r="K4" s="264"/>
      <c r="L4" s="7" t="s">
        <v>69</v>
      </c>
      <c r="M4" s="7" t="s">
        <v>70</v>
      </c>
      <c r="N4" s="7" t="s">
        <v>71</v>
      </c>
      <c r="O4" s="7" t="s">
        <v>72</v>
      </c>
      <c r="P4" s="7" t="s">
        <v>73</v>
      </c>
      <c r="Q4" s="4" t="s">
        <v>74</v>
      </c>
      <c r="R4" s="263" t="s">
        <v>45</v>
      </c>
      <c r="S4" s="264"/>
      <c r="T4" s="7" t="s">
        <v>75</v>
      </c>
      <c r="U4" s="7" t="s">
        <v>76</v>
      </c>
    </row>
    <row r="5" spans="1:26" ht="18.75" x14ac:dyDescent="0.25">
      <c r="A5" s="40" t="e">
        <f>MAX('5. Тимчасово відсутні'!5:5)+1</f>
        <v>#REF!</v>
      </c>
      <c r="B5" s="40" t="e">
        <f>A5+1</f>
        <v>#REF!</v>
      </c>
      <c r="C5" s="40" t="e">
        <f t="shared" ref="C5:Q5" si="0">B5+1</f>
        <v>#REF!</v>
      </c>
      <c r="D5" s="40" t="e">
        <f t="shared" si="0"/>
        <v>#REF!</v>
      </c>
      <c r="E5" s="40" t="e">
        <f t="shared" si="0"/>
        <v>#REF!</v>
      </c>
      <c r="F5" s="272" t="e">
        <f>E5+1</f>
        <v>#REF!</v>
      </c>
      <c r="G5" s="273"/>
      <c r="H5" s="40" t="e">
        <f>F5+1</f>
        <v>#REF!</v>
      </c>
      <c r="I5" s="40" t="e">
        <f t="shared" si="0"/>
        <v>#REF!</v>
      </c>
      <c r="J5" s="272" t="e">
        <f>I5+1</f>
        <v>#REF!</v>
      </c>
      <c r="K5" s="273"/>
      <c r="L5" s="40" t="e">
        <f>J5+1</f>
        <v>#REF!</v>
      </c>
      <c r="M5" s="40" t="e">
        <f t="shared" si="0"/>
        <v>#REF!</v>
      </c>
      <c r="N5" s="40" t="e">
        <f t="shared" si="0"/>
        <v>#REF!</v>
      </c>
      <c r="O5" s="40" t="e">
        <f t="shared" si="0"/>
        <v>#REF!</v>
      </c>
      <c r="P5" s="40" t="e">
        <f t="shared" si="0"/>
        <v>#REF!</v>
      </c>
      <c r="Q5" s="40" t="e">
        <f t="shared" si="0"/>
        <v>#REF!</v>
      </c>
      <c r="R5" s="272" t="e">
        <f t="shared" ref="R5" si="1">Q5+1</f>
        <v>#REF!</v>
      </c>
      <c r="S5" s="273"/>
      <c r="T5" s="40" t="e">
        <f>R5+1</f>
        <v>#REF!</v>
      </c>
      <c r="U5" s="40" t="e">
        <f t="shared" ref="U5" si="2">T5+1</f>
        <v>#REF!</v>
      </c>
    </row>
    <row r="7" spans="1:26" ht="19.5" customHeight="1" x14ac:dyDescent="0.25">
      <c r="B7" s="122" t="s">
        <v>421</v>
      </c>
      <c r="C7" s="11"/>
      <c r="G7" s="11"/>
      <c r="N7" s="11"/>
      <c r="O7" s="11"/>
      <c r="Q7" s="11"/>
      <c r="R7" s="11"/>
      <c r="S7" s="11"/>
    </row>
    <row r="8" spans="1:26" ht="18.75" x14ac:dyDescent="0.3">
      <c r="B8" s="122" t="s">
        <v>13</v>
      </c>
      <c r="C8" s="268" t="s">
        <v>580</v>
      </c>
      <c r="D8" s="268"/>
      <c r="E8" s="268"/>
      <c r="F8" s="268"/>
      <c r="G8" s="268"/>
      <c r="H8" s="268"/>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S8" activePane="bottomRight" state="frozen"/>
      <selection activeCell="A4" sqref="A4"/>
      <selection pane="topRight" activeCell="B4" sqref="B4"/>
      <selection pane="bottomLeft" activeCell="A8" sqref="A8"/>
      <selection pane="bottomRight" activeCell="H16" sqref="H16"/>
    </sheetView>
  </sheetViews>
  <sheetFormatPr defaultColWidth="9.140625" defaultRowHeight="15.75" x14ac:dyDescent="0.25"/>
  <cols>
    <col min="1" max="1" width="38.7109375" style="36" customWidth="1"/>
    <col min="2" max="4" width="18.7109375" style="37" customWidth="1"/>
    <col min="5" max="5" width="18.7109375" style="37" hidden="1" customWidth="1"/>
    <col min="6" max="7" width="18.7109375" style="37" customWidth="1"/>
    <col min="8" max="8" width="18.140625" style="37" customWidth="1"/>
    <col min="9" max="9" width="18.7109375" style="37" hidden="1" customWidth="1"/>
    <col min="10" max="12" width="18.7109375" style="37" customWidth="1"/>
    <col min="13" max="13" width="18.7109375" style="37" hidden="1" customWidth="1"/>
    <col min="14" max="17" width="18.7109375" style="37" customWidth="1"/>
    <col min="18" max="18" width="18.7109375" style="37" hidden="1" customWidth="1"/>
    <col min="19" max="21" width="18.7109375" style="37" customWidth="1"/>
    <col min="22" max="22" width="18.7109375" style="37" hidden="1" customWidth="1"/>
    <col min="23" max="25" width="18.7109375" style="37" customWidth="1"/>
    <col min="26" max="26" width="18.7109375" style="37" hidden="1" customWidth="1"/>
    <col min="27" max="29" width="18.7109375" style="37" customWidth="1"/>
    <col min="30" max="30" width="18.7109375" style="37" hidden="1" customWidth="1"/>
    <col min="31" max="33" width="18.7109375" style="37" customWidth="1"/>
    <col min="34" max="34" width="18.7109375" style="37" hidden="1" customWidth="1"/>
    <col min="35" max="36" width="18.7109375" style="37" customWidth="1"/>
    <col min="37" max="37" width="18.7109375" style="36" customWidth="1"/>
    <col min="38" max="38" width="18.7109375" style="36" hidden="1" customWidth="1"/>
    <col min="39" max="41" width="18.7109375" style="36" customWidth="1"/>
    <col min="42" max="42" width="18.7109375" style="36" hidden="1" customWidth="1"/>
    <col min="43" max="45" width="18.7109375" style="36" customWidth="1"/>
    <col min="46" max="46" width="18.7109375" style="36" hidden="1" customWidth="1"/>
    <col min="47" max="49" width="18.7109375" style="36" customWidth="1"/>
    <col min="50" max="50" width="18.7109375" style="36" hidden="1" customWidth="1"/>
    <col min="51" max="16384" width="9.140625" style="36"/>
  </cols>
  <sheetData>
    <row r="1" spans="1:50" ht="91.5" x14ac:dyDescent="0.25">
      <c r="A1" s="317">
        <v>9</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317"/>
      <c r="AW1" s="317"/>
      <c r="AX1" s="317"/>
    </row>
    <row r="2" spans="1:50" ht="92.25" thickBot="1" x14ac:dyDescent="0.3">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5" thickBot="1" x14ac:dyDescent="0.3">
      <c r="A3" s="73">
        <v>45736</v>
      </c>
      <c r="B3" s="318" t="s">
        <v>77</v>
      </c>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c r="AV3" s="318"/>
      <c r="AW3" s="318"/>
      <c r="AX3" s="319"/>
    </row>
    <row r="4" spans="1:50" ht="18.75" customHeight="1" x14ac:dyDescent="0.25">
      <c r="A4" s="302" t="s">
        <v>78</v>
      </c>
      <c r="B4" s="302" t="s">
        <v>79</v>
      </c>
      <c r="C4" s="303"/>
      <c r="D4" s="303"/>
      <c r="E4" s="304"/>
      <c r="F4" s="302" t="s">
        <v>80</v>
      </c>
      <c r="G4" s="303"/>
      <c r="H4" s="303"/>
      <c r="I4" s="304"/>
      <c r="J4" s="320" t="s">
        <v>81</v>
      </c>
      <c r="K4" s="321"/>
      <c r="L4" s="322"/>
      <c r="M4" s="322"/>
      <c r="N4" s="315" t="s">
        <v>82</v>
      </c>
      <c r="O4" s="309" t="s">
        <v>83</v>
      </c>
      <c r="P4" s="310"/>
      <c r="Q4" s="310"/>
      <c r="R4" s="311"/>
      <c r="S4" s="326" t="s">
        <v>84</v>
      </c>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8"/>
    </row>
    <row r="5" spans="1:50" ht="18.75" customHeight="1" thickBot="1" x14ac:dyDescent="0.3">
      <c r="A5" s="329"/>
      <c r="B5" s="305"/>
      <c r="C5" s="306"/>
      <c r="D5" s="306"/>
      <c r="E5" s="307"/>
      <c r="F5" s="305"/>
      <c r="G5" s="306"/>
      <c r="H5" s="306"/>
      <c r="I5" s="307"/>
      <c r="J5" s="323"/>
      <c r="K5" s="324"/>
      <c r="L5" s="325"/>
      <c r="M5" s="325"/>
      <c r="N5" s="316"/>
      <c r="O5" s="312"/>
      <c r="P5" s="313"/>
      <c r="Q5" s="313"/>
      <c r="R5" s="314"/>
      <c r="S5" s="331" t="s">
        <v>62</v>
      </c>
      <c r="T5" s="332"/>
      <c r="U5" s="332"/>
      <c r="V5" s="257"/>
      <c r="W5" s="272" t="s">
        <v>61</v>
      </c>
      <c r="X5" s="292"/>
      <c r="Y5" s="292"/>
      <c r="Z5" s="273"/>
      <c r="AA5" s="272" t="s">
        <v>85</v>
      </c>
      <c r="AB5" s="292"/>
      <c r="AC5" s="292"/>
      <c r="AD5" s="273"/>
      <c r="AE5" s="272" t="s">
        <v>86</v>
      </c>
      <c r="AF5" s="292"/>
      <c r="AG5" s="292"/>
      <c r="AH5" s="273"/>
      <c r="AI5" s="272" t="s">
        <v>87</v>
      </c>
      <c r="AJ5" s="292"/>
      <c r="AK5" s="292"/>
      <c r="AL5" s="273"/>
      <c r="AM5" s="272" t="s">
        <v>88</v>
      </c>
      <c r="AN5" s="292"/>
      <c r="AO5" s="292"/>
      <c r="AP5" s="273"/>
      <c r="AQ5" s="272" t="s">
        <v>89</v>
      </c>
      <c r="AR5" s="292"/>
      <c r="AS5" s="292"/>
      <c r="AT5" s="273"/>
      <c r="AU5" s="269" t="s">
        <v>90</v>
      </c>
      <c r="AV5" s="269"/>
      <c r="AW5" s="272"/>
      <c r="AX5" s="330"/>
    </row>
    <row r="6" spans="1:50" ht="31.5" customHeight="1" thickBot="1" x14ac:dyDescent="0.3">
      <c r="A6" s="329"/>
      <c r="B6" s="16" t="s">
        <v>91</v>
      </c>
      <c r="C6" s="16" t="s">
        <v>92</v>
      </c>
      <c r="D6" s="48" t="s">
        <v>93</v>
      </c>
      <c r="E6" s="16" t="s">
        <v>94</v>
      </c>
      <c r="F6" s="16" t="s">
        <v>91</v>
      </c>
      <c r="G6" s="16" t="s">
        <v>92</v>
      </c>
      <c r="H6" s="16" t="s">
        <v>93</v>
      </c>
      <c r="I6" s="16" t="s">
        <v>94</v>
      </c>
      <c r="J6" s="16" t="s">
        <v>91</v>
      </c>
      <c r="K6" s="41" t="s">
        <v>92</v>
      </c>
      <c r="L6" s="16" t="s">
        <v>93</v>
      </c>
      <c r="M6" s="16" t="s">
        <v>94</v>
      </c>
      <c r="N6" s="314"/>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5" thickBot="1" x14ac:dyDescent="0.3">
      <c r="A7" s="16" t="e">
        <f>MAX('7. Безповоротні втрати'!5:5)+1</f>
        <v>#REF!</v>
      </c>
      <c r="B7" s="281" t="e">
        <f>A7+1</f>
        <v>#REF!</v>
      </c>
      <c r="C7" s="300"/>
      <c r="D7" s="301"/>
      <c r="E7" s="308"/>
      <c r="F7" s="281" t="e">
        <f>B7+1</f>
        <v>#REF!</v>
      </c>
      <c r="G7" s="300"/>
      <c r="H7" s="300"/>
      <c r="I7" s="282"/>
      <c r="J7" s="281" t="e">
        <f>F7+1</f>
        <v>#REF!</v>
      </c>
      <c r="K7" s="300"/>
      <c r="L7" s="300"/>
      <c r="M7" s="282"/>
      <c r="N7" s="45" t="e">
        <f>J7+1</f>
        <v>#REF!</v>
      </c>
      <c r="O7" s="281" t="e">
        <f>N7+1</f>
        <v>#REF!</v>
      </c>
      <c r="P7" s="300"/>
      <c r="Q7" s="300"/>
      <c r="R7" s="282"/>
      <c r="S7" s="281" t="e">
        <f>O7+1</f>
        <v>#REF!</v>
      </c>
      <c r="T7" s="300"/>
      <c r="U7" s="300"/>
      <c r="V7" s="301"/>
      <c r="W7" s="299" t="e">
        <f t="shared" ref="W7" si="0">S7+1</f>
        <v>#REF!</v>
      </c>
      <c r="X7" s="300"/>
      <c r="Y7" s="300"/>
      <c r="Z7" s="301"/>
      <c r="AA7" s="299" t="e">
        <f t="shared" ref="AA7" si="1">W7+1</f>
        <v>#REF!</v>
      </c>
      <c r="AB7" s="300"/>
      <c r="AC7" s="300"/>
      <c r="AD7" s="301"/>
      <c r="AE7" s="299" t="e">
        <f t="shared" ref="AE7" si="2">AA7+1</f>
        <v>#REF!</v>
      </c>
      <c r="AF7" s="300"/>
      <c r="AG7" s="300"/>
      <c r="AH7" s="301"/>
      <c r="AI7" s="299" t="e">
        <f t="shared" ref="AI7" si="3">AE7+1</f>
        <v>#REF!</v>
      </c>
      <c r="AJ7" s="300"/>
      <c r="AK7" s="300"/>
      <c r="AL7" s="301"/>
      <c r="AM7" s="299" t="e">
        <f t="shared" ref="AM7" si="4">AI7+1</f>
        <v>#REF!</v>
      </c>
      <c r="AN7" s="300"/>
      <c r="AO7" s="300"/>
      <c r="AP7" s="301"/>
      <c r="AQ7" s="299" t="e">
        <f t="shared" ref="AQ7" si="5">AM7+1</f>
        <v>#REF!</v>
      </c>
      <c r="AR7" s="300"/>
      <c r="AS7" s="300"/>
      <c r="AT7" s="301"/>
      <c r="AU7" s="299" t="e">
        <f t="shared" ref="AU7" si="6">AQ7+1</f>
        <v>#REF!</v>
      </c>
      <c r="AV7" s="300"/>
      <c r="AW7" s="300"/>
      <c r="AX7" s="282"/>
    </row>
    <row r="8" spans="1:50" ht="19.5" thickBot="1" x14ac:dyDescent="0.3">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5" thickBot="1" x14ac:dyDescent="0.3">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75" x14ac:dyDescent="0.25">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75" x14ac:dyDescent="0.25">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75" x14ac:dyDescent="0.25">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75" x14ac:dyDescent="0.25">
      <c r="A14" s="19"/>
      <c r="B14" s="19" t="s">
        <v>421</v>
      </c>
      <c r="C14" s="6"/>
      <c r="D14" s="6"/>
      <c r="E14" s="6"/>
      <c r="F14" s="11"/>
      <c r="G14" s="6"/>
      <c r="H14" s="6"/>
      <c r="I14" s="6"/>
    </row>
    <row r="15" spans="1:50" ht="18.75" x14ac:dyDescent="0.3">
      <c r="A15" s="19"/>
      <c r="B15" s="19" t="s">
        <v>54</v>
      </c>
      <c r="C15" s="19"/>
      <c r="D15" s="19"/>
      <c r="E15" s="19"/>
      <c r="F15" s="19" t="s">
        <v>422</v>
      </c>
      <c r="G15" s="19"/>
      <c r="H15" s="12">
        <v>45931</v>
      </c>
      <c r="I15" s="12"/>
    </row>
  </sheetData>
  <mergeCells count="29">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 ref="F4:I5"/>
    <mergeCell ref="F7:I7"/>
    <mergeCell ref="B7:E7"/>
    <mergeCell ref="O4:R5"/>
    <mergeCell ref="O7:R7"/>
    <mergeCell ref="N4:N6"/>
    <mergeCell ref="W7:Z7"/>
    <mergeCell ref="S7:V7"/>
    <mergeCell ref="AM7:AP7"/>
    <mergeCell ref="AQ7:AT7"/>
    <mergeCell ref="AI7:AL7"/>
    <mergeCell ref="AE7:AH7"/>
    <mergeCell ref="AA7:AD7"/>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A4" sqref="A4"/>
    </sheetView>
  </sheetViews>
  <sheetFormatPr defaultColWidth="8.7109375" defaultRowHeight="15" x14ac:dyDescent="0.25"/>
  <cols>
    <col min="1" max="1" width="22.140625" style="11" bestFit="1" customWidth="1"/>
    <col min="2" max="2" width="43.140625" style="64" customWidth="1"/>
    <col min="3" max="3" width="22.140625" style="64" bestFit="1" customWidth="1"/>
    <col min="4" max="4" width="12.7109375" style="64" customWidth="1"/>
    <col min="5" max="5" width="9.140625" style="64" bestFit="1" customWidth="1"/>
    <col min="6" max="6" width="17.140625" style="64" customWidth="1"/>
    <col min="7" max="8" width="21.7109375" style="39" customWidth="1"/>
    <col min="9" max="16384" width="8.7109375" style="11"/>
  </cols>
  <sheetData>
    <row r="1" spans="1:14" s="6" customFormat="1" ht="18.75" x14ac:dyDescent="0.25">
      <c r="A1" s="333">
        <v>10</v>
      </c>
      <c r="B1" s="333"/>
      <c r="C1" s="333"/>
      <c r="D1" s="333"/>
      <c r="E1" s="333"/>
      <c r="F1" s="333"/>
      <c r="G1" s="333"/>
      <c r="H1" s="333"/>
      <c r="I1" s="69"/>
      <c r="J1" s="69"/>
      <c r="K1" s="69"/>
      <c r="L1" s="69"/>
      <c r="M1" s="69"/>
      <c r="N1" s="69"/>
    </row>
    <row r="2" spans="1:14" s="6" customFormat="1" ht="18.75" x14ac:dyDescent="0.25">
      <c r="G2" s="334" t="s">
        <v>3</v>
      </c>
      <c r="H2" s="334"/>
      <c r="L2" s="70"/>
    </row>
    <row r="3" spans="1:14" ht="18.75" customHeight="1" x14ac:dyDescent="0.25">
      <c r="A3" s="71" t="s">
        <v>579</v>
      </c>
      <c r="B3" s="258" t="s">
        <v>96</v>
      </c>
      <c r="C3" s="258"/>
      <c r="D3" s="258"/>
      <c r="E3" s="258"/>
      <c r="F3" s="258"/>
      <c r="G3" s="258"/>
      <c r="H3" s="258"/>
    </row>
    <row r="4" spans="1:14" ht="37.5" x14ac:dyDescent="0.25">
      <c r="A4" s="7" t="s">
        <v>4</v>
      </c>
      <c r="B4" s="7" t="s">
        <v>97</v>
      </c>
      <c r="C4" s="7" t="s">
        <v>6</v>
      </c>
      <c r="D4" s="7" t="s">
        <v>7</v>
      </c>
      <c r="E4" s="7" t="s">
        <v>8</v>
      </c>
      <c r="F4" s="7" t="s">
        <v>98</v>
      </c>
      <c r="G4" s="61" t="s">
        <v>99</v>
      </c>
      <c r="H4" s="61" t="s">
        <v>100</v>
      </c>
    </row>
    <row r="5" spans="1:14" ht="18.75" x14ac:dyDescent="0.25">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37.5" x14ac:dyDescent="0.25">
      <c r="A6" s="20"/>
      <c r="B6" s="126" t="s">
        <v>182</v>
      </c>
      <c r="C6" s="84" t="s">
        <v>54</v>
      </c>
      <c r="D6" s="127" t="s">
        <v>178</v>
      </c>
      <c r="E6" s="127" t="s">
        <v>202</v>
      </c>
      <c r="F6" s="8"/>
      <c r="G6" s="9"/>
      <c r="H6" s="9"/>
    </row>
    <row r="7" spans="1:14" ht="56.25" x14ac:dyDescent="0.25">
      <c r="A7" s="20"/>
      <c r="B7" s="126" t="s">
        <v>183</v>
      </c>
      <c r="C7" s="84" t="s">
        <v>60</v>
      </c>
      <c r="D7" s="127" t="s">
        <v>179</v>
      </c>
      <c r="E7" s="127" t="s">
        <v>203</v>
      </c>
      <c r="F7" s="8"/>
      <c r="G7" s="9"/>
      <c r="H7" s="9"/>
    </row>
    <row r="8" spans="1:14" ht="18.75" x14ac:dyDescent="0.25">
      <c r="A8" s="63"/>
      <c r="B8" s="126" t="s">
        <v>184</v>
      </c>
      <c r="C8" s="84" t="s">
        <v>180</v>
      </c>
      <c r="D8" s="127" t="s">
        <v>195</v>
      </c>
      <c r="E8" s="127" t="s">
        <v>204</v>
      </c>
      <c r="F8" s="63"/>
      <c r="G8" s="63"/>
      <c r="H8" s="63"/>
    </row>
    <row r="9" spans="1:14" ht="37.5" x14ac:dyDescent="0.25">
      <c r="A9" s="20"/>
      <c r="B9" s="126" t="s">
        <v>185</v>
      </c>
      <c r="C9" s="84" t="s">
        <v>177</v>
      </c>
      <c r="D9" s="127" t="s">
        <v>196</v>
      </c>
      <c r="E9" s="127" t="s">
        <v>205</v>
      </c>
      <c r="F9" s="8"/>
      <c r="G9" s="9"/>
      <c r="H9" s="9"/>
    </row>
    <row r="10" spans="1:14" ht="18.75" x14ac:dyDescent="0.25">
      <c r="A10" s="20"/>
      <c r="B10" s="126" t="s">
        <v>186</v>
      </c>
      <c r="C10" s="84" t="s">
        <v>55</v>
      </c>
      <c r="D10" s="127" t="s">
        <v>197</v>
      </c>
      <c r="E10" s="127" t="s">
        <v>206</v>
      </c>
      <c r="F10" s="8"/>
      <c r="G10" s="9"/>
      <c r="H10" s="9"/>
    </row>
    <row r="11" spans="1:14" ht="18.75" x14ac:dyDescent="0.25">
      <c r="A11" s="20"/>
      <c r="B11" s="128" t="s">
        <v>187</v>
      </c>
      <c r="C11" s="130"/>
      <c r="D11" s="130"/>
      <c r="E11" s="130"/>
      <c r="F11" s="8"/>
      <c r="G11" s="9"/>
      <c r="H11" s="9"/>
    </row>
    <row r="12" spans="1:14" ht="18.75" x14ac:dyDescent="0.25">
      <c r="A12" s="20"/>
      <c r="B12" s="126" t="s">
        <v>188</v>
      </c>
      <c r="C12" s="84" t="s">
        <v>60</v>
      </c>
      <c r="D12" s="127" t="s">
        <v>178</v>
      </c>
      <c r="E12" s="127" t="s">
        <v>207</v>
      </c>
      <c r="F12" s="8"/>
      <c r="G12" s="9"/>
      <c r="H12" s="9"/>
    </row>
    <row r="13" spans="1:14" ht="18.75" x14ac:dyDescent="0.25">
      <c r="A13" s="20"/>
      <c r="B13" s="126" t="s">
        <v>189</v>
      </c>
      <c r="C13" s="84" t="s">
        <v>177</v>
      </c>
      <c r="D13" s="127" t="s">
        <v>198</v>
      </c>
      <c r="E13" s="127" t="s">
        <v>208</v>
      </c>
      <c r="F13" s="8"/>
      <c r="G13" s="9"/>
      <c r="H13" s="9"/>
    </row>
    <row r="14" spans="1:14" ht="18.75" x14ac:dyDescent="0.25">
      <c r="A14" s="20"/>
      <c r="B14" s="126" t="s">
        <v>190</v>
      </c>
      <c r="C14" s="84" t="s">
        <v>177</v>
      </c>
      <c r="D14" s="127" t="s">
        <v>198</v>
      </c>
      <c r="E14" s="127" t="s">
        <v>208</v>
      </c>
      <c r="F14" s="8"/>
      <c r="G14" s="9"/>
      <c r="H14" s="9"/>
    </row>
    <row r="15" spans="1:14" ht="18.75" x14ac:dyDescent="0.25">
      <c r="A15" s="20"/>
      <c r="B15" s="128" t="s">
        <v>191</v>
      </c>
      <c r="C15" s="130"/>
      <c r="D15" s="130"/>
      <c r="E15" s="130"/>
      <c r="F15" s="8"/>
      <c r="G15" s="9"/>
      <c r="H15" s="9"/>
    </row>
    <row r="16" spans="1:14" ht="18.75" x14ac:dyDescent="0.25">
      <c r="A16" s="20"/>
      <c r="B16" s="126" t="s">
        <v>188</v>
      </c>
      <c r="C16" s="84" t="s">
        <v>60</v>
      </c>
      <c r="D16" s="127" t="s">
        <v>178</v>
      </c>
      <c r="E16" s="127" t="s">
        <v>207</v>
      </c>
      <c r="F16" s="8"/>
      <c r="G16" s="9"/>
      <c r="H16" s="9"/>
    </row>
    <row r="17" spans="1:8" ht="18.75" x14ac:dyDescent="0.25">
      <c r="A17" s="20"/>
      <c r="B17" s="126" t="s">
        <v>189</v>
      </c>
      <c r="C17" s="84" t="s">
        <v>177</v>
      </c>
      <c r="D17" s="127" t="s">
        <v>198</v>
      </c>
      <c r="E17" s="127" t="s">
        <v>208</v>
      </c>
      <c r="F17" s="8"/>
      <c r="G17" s="9"/>
      <c r="H17" s="9"/>
    </row>
    <row r="18" spans="1:8" ht="18.75" x14ac:dyDescent="0.25">
      <c r="A18" s="20"/>
      <c r="B18" s="126" t="s">
        <v>190</v>
      </c>
      <c r="C18" s="84" t="s">
        <v>177</v>
      </c>
      <c r="D18" s="127" t="s">
        <v>198</v>
      </c>
      <c r="E18" s="127" t="s">
        <v>208</v>
      </c>
      <c r="F18" s="8"/>
      <c r="G18" s="9"/>
      <c r="H18" s="9"/>
    </row>
    <row r="19" spans="1:8" ht="18.75" x14ac:dyDescent="0.25">
      <c r="A19" s="20"/>
      <c r="B19" s="128" t="s">
        <v>192</v>
      </c>
      <c r="C19" s="130"/>
      <c r="D19" s="130"/>
      <c r="E19" s="130"/>
      <c r="F19" s="8"/>
      <c r="G19" s="9"/>
      <c r="H19" s="9"/>
    </row>
    <row r="20" spans="1:8" ht="18.75" x14ac:dyDescent="0.25">
      <c r="A20" s="20"/>
      <c r="B20" s="126" t="s">
        <v>188</v>
      </c>
      <c r="C20" s="84" t="s">
        <v>60</v>
      </c>
      <c r="D20" s="127" t="s">
        <v>178</v>
      </c>
      <c r="E20" s="127" t="s">
        <v>207</v>
      </c>
      <c r="F20" s="8"/>
      <c r="G20" s="9"/>
      <c r="H20" s="9"/>
    </row>
    <row r="21" spans="1:8" ht="18.75" x14ac:dyDescent="0.25">
      <c r="A21" s="20"/>
      <c r="B21" s="126" t="s">
        <v>127</v>
      </c>
      <c r="C21" s="84" t="s">
        <v>177</v>
      </c>
      <c r="D21" s="127" t="s">
        <v>227</v>
      </c>
      <c r="E21" s="127" t="s">
        <v>228</v>
      </c>
      <c r="F21" s="8"/>
      <c r="G21" s="9"/>
      <c r="H21" s="9"/>
    </row>
    <row r="22" spans="1:8" ht="18.75" x14ac:dyDescent="0.25">
      <c r="A22" s="20"/>
      <c r="B22" s="128" t="s">
        <v>193</v>
      </c>
      <c r="C22" s="130"/>
      <c r="D22" s="130"/>
      <c r="E22" s="130"/>
      <c r="F22" s="8"/>
      <c r="G22" s="9"/>
      <c r="H22" s="9"/>
    </row>
    <row r="23" spans="1:8" ht="18.75" x14ac:dyDescent="0.25">
      <c r="A23" s="20"/>
      <c r="B23" s="126" t="s">
        <v>188</v>
      </c>
      <c r="C23" s="84" t="s">
        <v>60</v>
      </c>
      <c r="D23" s="127" t="s">
        <v>178</v>
      </c>
      <c r="E23" s="127" t="s">
        <v>207</v>
      </c>
      <c r="F23" s="8"/>
      <c r="G23" s="9"/>
      <c r="H23" s="9"/>
    </row>
    <row r="24" spans="1:8" ht="18.75" x14ac:dyDescent="0.25">
      <c r="A24" s="20"/>
      <c r="B24" s="126" t="s">
        <v>127</v>
      </c>
      <c r="C24" s="84" t="s">
        <v>177</v>
      </c>
      <c r="D24" s="127" t="s">
        <v>227</v>
      </c>
      <c r="E24" s="127" t="s">
        <v>228</v>
      </c>
      <c r="F24" s="8"/>
      <c r="G24" s="9"/>
      <c r="H24" s="9"/>
    </row>
    <row r="25" spans="1:8" ht="18.75" x14ac:dyDescent="0.25">
      <c r="A25" s="20"/>
      <c r="B25" s="128" t="s">
        <v>194</v>
      </c>
      <c r="C25" s="130"/>
      <c r="D25" s="130"/>
      <c r="E25" s="130"/>
      <c r="F25" s="8"/>
      <c r="G25" s="9"/>
      <c r="H25" s="9"/>
    </row>
    <row r="26" spans="1:8" ht="18.75" x14ac:dyDescent="0.25">
      <c r="A26" s="20"/>
      <c r="B26" s="126" t="s">
        <v>188</v>
      </c>
      <c r="C26" s="84" t="s">
        <v>60</v>
      </c>
      <c r="D26" s="127" t="s">
        <v>178</v>
      </c>
      <c r="E26" s="127" t="s">
        <v>207</v>
      </c>
      <c r="F26" s="8"/>
      <c r="G26" s="9"/>
      <c r="H26" s="9"/>
    </row>
    <row r="27" spans="1:8" ht="18.75" x14ac:dyDescent="0.25">
      <c r="A27" s="20"/>
      <c r="B27" s="126" t="s">
        <v>127</v>
      </c>
      <c r="C27" s="84" t="s">
        <v>177</v>
      </c>
      <c r="D27" s="127" t="s">
        <v>227</v>
      </c>
      <c r="E27" s="127" t="s">
        <v>228</v>
      </c>
      <c r="F27" s="8"/>
      <c r="G27" s="9"/>
      <c r="H27" s="9"/>
    </row>
    <row r="28" spans="1:8" ht="37.5" x14ac:dyDescent="0.25">
      <c r="A28" s="20"/>
      <c r="B28" s="129" t="s">
        <v>379</v>
      </c>
      <c r="C28" s="130"/>
      <c r="D28" s="130"/>
      <c r="E28" s="130"/>
      <c r="F28" s="8"/>
      <c r="G28" s="9"/>
      <c r="H28" s="9"/>
    </row>
    <row r="29" spans="1:8" ht="18.75" x14ac:dyDescent="0.25">
      <c r="A29" s="20"/>
      <c r="B29" s="91" t="s">
        <v>188</v>
      </c>
      <c r="C29" s="84" t="s">
        <v>60</v>
      </c>
      <c r="D29" s="127" t="s">
        <v>178</v>
      </c>
      <c r="E29" s="127" t="s">
        <v>207</v>
      </c>
      <c r="F29" s="8"/>
      <c r="G29" s="9"/>
      <c r="H29" s="9"/>
    </row>
    <row r="30" spans="1:8" ht="18.75" x14ac:dyDescent="0.25">
      <c r="A30" s="20"/>
      <c r="B30" s="91" t="s">
        <v>127</v>
      </c>
      <c r="C30" s="84" t="s">
        <v>177</v>
      </c>
      <c r="D30" s="127" t="s">
        <v>227</v>
      </c>
      <c r="E30" s="127" t="s">
        <v>228</v>
      </c>
      <c r="F30" s="8"/>
      <c r="G30" s="9"/>
      <c r="H30" s="9"/>
    </row>
    <row r="31" spans="1:8" ht="18.75" x14ac:dyDescent="0.25">
      <c r="A31" s="20"/>
      <c r="B31" s="128" t="s">
        <v>229</v>
      </c>
      <c r="C31" s="130"/>
      <c r="D31" s="130"/>
      <c r="E31" s="130"/>
      <c r="F31" s="8"/>
      <c r="G31" s="9"/>
      <c r="H31" s="9"/>
    </row>
    <row r="32" spans="1:8" ht="18.75" x14ac:dyDescent="0.25">
      <c r="A32" s="20"/>
      <c r="B32" s="126" t="s">
        <v>188</v>
      </c>
      <c r="C32" s="84" t="s">
        <v>60</v>
      </c>
      <c r="D32" s="127" t="s">
        <v>178</v>
      </c>
      <c r="E32" s="127" t="s">
        <v>207</v>
      </c>
      <c r="F32" s="8"/>
      <c r="G32" s="9"/>
      <c r="H32" s="9"/>
    </row>
    <row r="33" spans="1:8" ht="18.75" x14ac:dyDescent="0.25">
      <c r="A33" s="20"/>
      <c r="B33" s="126" t="s">
        <v>189</v>
      </c>
      <c r="C33" s="84" t="s">
        <v>177</v>
      </c>
      <c r="D33" s="127" t="s">
        <v>199</v>
      </c>
      <c r="E33" s="127" t="s">
        <v>208</v>
      </c>
      <c r="F33" s="8"/>
      <c r="G33" s="9"/>
      <c r="H33" s="9"/>
    </row>
    <row r="34" spans="1:8" ht="18.75" x14ac:dyDescent="0.25">
      <c r="A34" s="20"/>
      <c r="B34" s="126" t="s">
        <v>190</v>
      </c>
      <c r="C34" s="84" t="s">
        <v>177</v>
      </c>
      <c r="D34" s="127" t="s">
        <v>199</v>
      </c>
      <c r="E34" s="127" t="s">
        <v>208</v>
      </c>
      <c r="F34" s="8"/>
      <c r="G34" s="9"/>
      <c r="H34" s="9"/>
    </row>
    <row r="35" spans="1:8" ht="18.75" x14ac:dyDescent="0.25">
      <c r="A35" s="63"/>
      <c r="B35" s="128" t="s">
        <v>230</v>
      </c>
      <c r="C35" s="130"/>
      <c r="D35" s="130"/>
      <c r="E35" s="130"/>
      <c r="F35" s="63"/>
      <c r="G35" s="63"/>
      <c r="H35" s="63"/>
    </row>
    <row r="36" spans="1:8" ht="18.75" x14ac:dyDescent="0.25">
      <c r="A36" s="63"/>
      <c r="B36" s="126" t="s">
        <v>188</v>
      </c>
      <c r="C36" s="84" t="s">
        <v>60</v>
      </c>
      <c r="D36" s="127" t="s">
        <v>178</v>
      </c>
      <c r="E36" s="127" t="s">
        <v>207</v>
      </c>
      <c r="F36" s="63"/>
      <c r="G36" s="63"/>
      <c r="H36" s="63"/>
    </row>
    <row r="37" spans="1:8" ht="18.75" x14ac:dyDescent="0.25">
      <c r="A37" s="63"/>
      <c r="B37" s="126" t="s">
        <v>189</v>
      </c>
      <c r="C37" s="84" t="s">
        <v>177</v>
      </c>
      <c r="D37" s="127" t="s">
        <v>200</v>
      </c>
      <c r="E37" s="127" t="s">
        <v>208</v>
      </c>
      <c r="F37" s="63"/>
      <c r="G37" s="63"/>
      <c r="H37" s="63"/>
    </row>
    <row r="38" spans="1:8" ht="18.75" x14ac:dyDescent="0.25">
      <c r="A38" s="63"/>
      <c r="B38" s="126" t="s">
        <v>190</v>
      </c>
      <c r="C38" s="84" t="s">
        <v>177</v>
      </c>
      <c r="D38" s="127" t="s">
        <v>201</v>
      </c>
      <c r="E38" s="127" t="s">
        <v>208</v>
      </c>
      <c r="F38" s="63"/>
      <c r="G38" s="63"/>
      <c r="H38" s="63"/>
    </row>
    <row r="39" spans="1:8" ht="18.75" x14ac:dyDescent="0.25">
      <c r="A39" s="63"/>
      <c r="B39" s="128" t="s">
        <v>231</v>
      </c>
      <c r="C39" s="130"/>
      <c r="D39" s="130"/>
      <c r="E39" s="130"/>
      <c r="F39" s="63"/>
      <c r="G39" s="63"/>
      <c r="H39" s="63"/>
    </row>
    <row r="40" spans="1:8" ht="18.75" x14ac:dyDescent="0.25">
      <c r="A40" s="63"/>
      <c r="B40" s="126" t="s">
        <v>188</v>
      </c>
      <c r="C40" s="84" t="s">
        <v>60</v>
      </c>
      <c r="D40" s="127" t="s">
        <v>178</v>
      </c>
      <c r="E40" s="127" t="s">
        <v>207</v>
      </c>
      <c r="F40" s="63"/>
      <c r="G40" s="63"/>
      <c r="H40" s="63"/>
    </row>
    <row r="41" spans="1:8" ht="18.75" x14ac:dyDescent="0.25">
      <c r="A41" s="63"/>
      <c r="B41" s="126" t="s">
        <v>189</v>
      </c>
      <c r="C41" s="84" t="s">
        <v>177</v>
      </c>
      <c r="D41" s="127" t="s">
        <v>198</v>
      </c>
      <c r="E41" s="127" t="s">
        <v>208</v>
      </c>
      <c r="F41" s="63"/>
      <c r="G41" s="63"/>
      <c r="H41" s="63"/>
    </row>
    <row r="42" spans="1:8" ht="18.75" x14ac:dyDescent="0.25">
      <c r="A42" s="63"/>
      <c r="B42" s="126" t="s">
        <v>190</v>
      </c>
      <c r="C42" s="84" t="s">
        <v>177</v>
      </c>
      <c r="D42" s="127" t="s">
        <v>200</v>
      </c>
      <c r="E42" s="127" t="s">
        <v>208</v>
      </c>
      <c r="F42" s="63"/>
      <c r="G42" s="63"/>
      <c r="H42" s="63"/>
    </row>
    <row r="44" spans="1:8" ht="18.75" x14ac:dyDescent="0.25">
      <c r="B44" s="123" t="s">
        <v>424</v>
      </c>
      <c r="C44"/>
      <c r="D44"/>
      <c r="E44"/>
      <c r="F44"/>
      <c r="H44"/>
    </row>
    <row r="45" spans="1:8" ht="18.75" x14ac:dyDescent="0.3">
      <c r="B45" s="123" t="s">
        <v>60</v>
      </c>
      <c r="C45" s="335" t="s">
        <v>581</v>
      </c>
      <c r="D45" s="335"/>
      <c r="E45" s="335"/>
      <c r="F45" s="335"/>
      <c r="G45" s="335"/>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8" zoomScale="70" zoomScaleNormal="70" workbookViewId="0">
      <selection activeCell="A12" sqref="A12"/>
    </sheetView>
  </sheetViews>
  <sheetFormatPr defaultColWidth="9" defaultRowHeight="15.75" x14ac:dyDescent="0.25"/>
  <cols>
    <col min="1" max="1" width="162.7109375" style="2" customWidth="1"/>
    <col min="2" max="16384" width="9" style="2"/>
  </cols>
  <sheetData>
    <row r="1" spans="1:8" ht="18.75" x14ac:dyDescent="0.25">
      <c r="A1" s="72">
        <v>11</v>
      </c>
      <c r="B1" s="69"/>
      <c r="C1" s="69"/>
      <c r="D1" s="69"/>
      <c r="E1" s="69"/>
      <c r="F1" s="69"/>
      <c r="G1" s="69"/>
      <c r="H1" s="69"/>
    </row>
    <row r="2" spans="1:8" ht="18.75" x14ac:dyDescent="0.25">
      <c r="A2" s="74" t="s">
        <v>3</v>
      </c>
      <c r="B2" s="6"/>
      <c r="C2" s="6"/>
      <c r="D2" s="6"/>
      <c r="E2" s="6"/>
      <c r="F2" s="6"/>
      <c r="H2" s="6"/>
    </row>
    <row r="3" spans="1:8" ht="18.75" x14ac:dyDescent="0.3">
      <c r="A3" s="35" t="s">
        <v>101</v>
      </c>
    </row>
    <row r="4" spans="1:8" ht="31.5" x14ac:dyDescent="0.25">
      <c r="A4" s="22" t="s">
        <v>102</v>
      </c>
    </row>
    <row r="5" spans="1:8" ht="78.75" x14ac:dyDescent="0.25">
      <c r="A5" s="22" t="s">
        <v>103</v>
      </c>
    </row>
    <row r="6" spans="1:8" ht="82.35" customHeight="1" x14ac:dyDescent="0.25">
      <c r="A6" s="23" t="s">
        <v>104</v>
      </c>
    </row>
    <row r="7" spans="1:8" ht="128.1" customHeight="1" x14ac:dyDescent="0.25">
      <c r="A7" s="22" t="s">
        <v>105</v>
      </c>
    </row>
    <row r="8" spans="1:8" ht="158.1" customHeight="1" x14ac:dyDescent="0.25">
      <c r="A8" s="23" t="s">
        <v>106</v>
      </c>
    </row>
    <row r="9" spans="1:8" ht="171.6" customHeight="1" x14ac:dyDescent="0.25">
      <c r="A9" s="23" t="s">
        <v>107</v>
      </c>
    </row>
    <row r="10" spans="1:8" ht="33.6" customHeight="1" x14ac:dyDescent="0.25">
      <c r="A10" s="22" t="s">
        <v>108</v>
      </c>
    </row>
    <row r="11" spans="1:8" ht="35.85" customHeight="1" x14ac:dyDescent="0.25">
      <c r="A11" s="22" t="s">
        <v>109</v>
      </c>
    </row>
    <row r="12" spans="1:8" ht="252" x14ac:dyDescent="0.25">
      <c r="A12" s="22" t="s">
        <v>110</v>
      </c>
    </row>
    <row r="13" spans="1:8" ht="47.25" x14ac:dyDescent="0.25">
      <c r="A13" s="22" t="s">
        <v>111</v>
      </c>
    </row>
    <row r="14" spans="1:8" ht="78.75" x14ac:dyDescent="0.25">
      <c r="A14" s="33" t="s">
        <v>112</v>
      </c>
    </row>
    <row r="15" spans="1:8" ht="47.25" x14ac:dyDescent="0.25">
      <c r="A15" s="33" t="s">
        <v>113</v>
      </c>
    </row>
    <row r="16" spans="1:8" ht="31.5" x14ac:dyDescent="0.25">
      <c r="A16" s="33" t="s">
        <v>114</v>
      </c>
    </row>
    <row r="17" spans="1:1" ht="31.5" x14ac:dyDescent="0.25">
      <c r="A17" s="33" t="s">
        <v>115</v>
      </c>
    </row>
  </sheetData>
  <pageMargins left="0.7" right="0.7" top="0.75" bottom="0.75" header="0.3" footer="0.3"/>
  <pageSetup paperSize="9" scale="5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40625" defaultRowHeight="15" x14ac:dyDescent="0.25"/>
  <cols>
    <col min="1" max="1" width="41.140625" style="21" bestFit="1" customWidth="1"/>
    <col min="2" max="2" width="0" style="21" hidden="1" customWidth="1"/>
    <col min="3" max="3" width="40.140625" style="21" hidden="1" customWidth="1"/>
    <col min="4" max="4" width="30.7109375" style="21" hidden="1" customWidth="1"/>
    <col min="5" max="5" width="16.140625" style="21" hidden="1" customWidth="1"/>
    <col min="6" max="13" width="0" style="21" hidden="1" customWidth="1"/>
    <col min="14" max="16384" width="9.140625" style="21"/>
  </cols>
  <sheetData>
    <row r="1" spans="1:11" ht="15" customHeight="1" x14ac:dyDescent="0.25">
      <c r="A1" s="21" t="s">
        <v>116</v>
      </c>
      <c r="C1" s="21" t="s">
        <v>116</v>
      </c>
      <c r="D1" s="21" t="s">
        <v>117</v>
      </c>
      <c r="E1" s="21" t="s">
        <v>15</v>
      </c>
      <c r="F1" s="21" t="s">
        <v>116</v>
      </c>
      <c r="G1" s="21" t="s">
        <v>117</v>
      </c>
      <c r="H1" s="21" t="s">
        <v>15</v>
      </c>
      <c r="I1" s="21" t="s">
        <v>116</v>
      </c>
      <c r="J1" s="21" t="s">
        <v>117</v>
      </c>
      <c r="K1" s="21" t="s">
        <v>15</v>
      </c>
    </row>
    <row r="2" spans="1:11" x14ac:dyDescent="0.25">
      <c r="A2" s="21" t="s">
        <v>118</v>
      </c>
      <c r="C2" s="21" t="s">
        <v>119</v>
      </c>
      <c r="D2" s="21" t="s">
        <v>120</v>
      </c>
      <c r="E2" s="21" t="s">
        <v>121</v>
      </c>
      <c r="F2" s="21" t="s">
        <v>119</v>
      </c>
      <c r="G2" s="21" t="s">
        <v>120</v>
      </c>
      <c r="H2" s="21" t="s">
        <v>121</v>
      </c>
      <c r="I2" s="21" t="s">
        <v>119</v>
      </c>
      <c r="J2" s="21" t="s">
        <v>120</v>
      </c>
      <c r="K2" s="21" t="s">
        <v>121</v>
      </c>
    </row>
    <row r="3" spans="1:11" x14ac:dyDescent="0.25">
      <c r="A3" s="21" t="s">
        <v>122</v>
      </c>
      <c r="C3" s="21" t="s">
        <v>123</v>
      </c>
      <c r="D3" s="21" t="s">
        <v>124</v>
      </c>
      <c r="E3" s="21" t="s">
        <v>125</v>
      </c>
      <c r="F3" s="21" t="s">
        <v>123</v>
      </c>
      <c r="G3" s="21" t="s">
        <v>124</v>
      </c>
      <c r="H3" s="21" t="s">
        <v>125</v>
      </c>
      <c r="I3" s="21" t="s">
        <v>123</v>
      </c>
      <c r="J3" s="21" t="s">
        <v>124</v>
      </c>
      <c r="K3" s="21" t="s">
        <v>125</v>
      </c>
    </row>
    <row r="4" spans="1:11" ht="15" customHeight="1" x14ac:dyDescent="0.25">
      <c r="A4" s="21" t="s">
        <v>119</v>
      </c>
      <c r="C4" s="21" t="s">
        <v>126</v>
      </c>
      <c r="D4" s="21" t="s">
        <v>127</v>
      </c>
      <c r="E4" s="21" t="s">
        <v>128</v>
      </c>
      <c r="F4" s="21" t="s">
        <v>126</v>
      </c>
      <c r="G4" s="21" t="s">
        <v>127</v>
      </c>
      <c r="H4" s="21" t="s">
        <v>128</v>
      </c>
      <c r="I4" s="21" t="s">
        <v>126</v>
      </c>
      <c r="J4" s="21" t="s">
        <v>127</v>
      </c>
      <c r="K4" s="21" t="s">
        <v>128</v>
      </c>
    </row>
    <row r="5" spans="1:11" x14ac:dyDescent="0.25">
      <c r="A5" s="21" t="s">
        <v>129</v>
      </c>
      <c r="C5" s="21" t="s">
        <v>130</v>
      </c>
      <c r="D5" s="21" t="s">
        <v>17</v>
      </c>
      <c r="E5" s="32" t="s">
        <v>131</v>
      </c>
      <c r="F5" s="21" t="s">
        <v>130</v>
      </c>
      <c r="G5" s="21" t="s">
        <v>17</v>
      </c>
      <c r="H5" s="32" t="s">
        <v>131</v>
      </c>
      <c r="I5" s="21" t="s">
        <v>130</v>
      </c>
      <c r="J5" s="21" t="s">
        <v>17</v>
      </c>
      <c r="K5" s="32" t="s">
        <v>131</v>
      </c>
    </row>
    <row r="6" spans="1:11" x14ac:dyDescent="0.25">
      <c r="A6" s="21" t="s">
        <v>123</v>
      </c>
      <c r="C6" s="21" t="s">
        <v>132</v>
      </c>
      <c r="D6" s="21" t="s">
        <v>18</v>
      </c>
      <c r="E6" s="32" t="s">
        <v>131</v>
      </c>
      <c r="F6" s="21" t="s">
        <v>132</v>
      </c>
      <c r="G6" s="21" t="s">
        <v>18</v>
      </c>
      <c r="H6" s="32" t="s">
        <v>131</v>
      </c>
      <c r="I6" s="21" t="s">
        <v>132</v>
      </c>
      <c r="J6" s="21" t="s">
        <v>18</v>
      </c>
      <c r="K6" s="32" t="s">
        <v>131</v>
      </c>
    </row>
    <row r="7" spans="1:11" x14ac:dyDescent="0.25">
      <c r="A7" s="21" t="s">
        <v>133</v>
      </c>
      <c r="C7" s="21" t="s">
        <v>134</v>
      </c>
      <c r="D7" s="21" t="s">
        <v>135</v>
      </c>
      <c r="E7" s="32" t="s">
        <v>131</v>
      </c>
      <c r="F7" s="21" t="s">
        <v>134</v>
      </c>
      <c r="G7" s="21" t="s">
        <v>135</v>
      </c>
      <c r="H7" s="32" t="s">
        <v>131</v>
      </c>
      <c r="I7" s="21" t="s">
        <v>134</v>
      </c>
      <c r="J7" s="21" t="s">
        <v>135</v>
      </c>
      <c r="K7" s="32" t="s">
        <v>131</v>
      </c>
    </row>
    <row r="8" spans="1:11" x14ac:dyDescent="0.25">
      <c r="A8" s="21" t="s">
        <v>126</v>
      </c>
      <c r="C8" s="21" t="s">
        <v>12</v>
      </c>
      <c r="D8" s="21" t="s">
        <v>136</v>
      </c>
      <c r="E8" s="32" t="s">
        <v>131</v>
      </c>
      <c r="F8" s="21" t="s">
        <v>12</v>
      </c>
      <c r="G8" s="21" t="s">
        <v>136</v>
      </c>
      <c r="H8" s="32" t="s">
        <v>131</v>
      </c>
      <c r="I8" s="21" t="s">
        <v>12</v>
      </c>
      <c r="J8" s="21" t="s">
        <v>136</v>
      </c>
      <c r="K8" s="32" t="s">
        <v>131</v>
      </c>
    </row>
    <row r="9" spans="1:11" x14ac:dyDescent="0.25">
      <c r="A9" s="21" t="s">
        <v>130</v>
      </c>
      <c r="C9" s="21" t="s">
        <v>137</v>
      </c>
      <c r="D9" s="21" t="s">
        <v>138</v>
      </c>
      <c r="E9" s="32" t="s">
        <v>131</v>
      </c>
      <c r="F9" s="21" t="s">
        <v>137</v>
      </c>
      <c r="G9" s="21" t="s">
        <v>138</v>
      </c>
      <c r="H9" s="32" t="s">
        <v>131</v>
      </c>
      <c r="I9" s="21" t="s">
        <v>137</v>
      </c>
      <c r="J9" s="21" t="s">
        <v>138</v>
      </c>
      <c r="K9" s="32" t="s">
        <v>131</v>
      </c>
    </row>
    <row r="10" spans="1:11" x14ac:dyDescent="0.25">
      <c r="A10" s="21" t="s">
        <v>132</v>
      </c>
      <c r="C10" s="21" t="s">
        <v>139</v>
      </c>
      <c r="D10" s="21" t="s">
        <v>140</v>
      </c>
      <c r="E10" s="32" t="s">
        <v>131</v>
      </c>
      <c r="F10" s="21" t="s">
        <v>139</v>
      </c>
      <c r="G10" s="21" t="s">
        <v>140</v>
      </c>
      <c r="H10" s="32" t="s">
        <v>131</v>
      </c>
      <c r="I10" s="21" t="s">
        <v>139</v>
      </c>
      <c r="J10" s="21" t="s">
        <v>140</v>
      </c>
      <c r="K10" s="32" t="s">
        <v>131</v>
      </c>
    </row>
    <row r="11" spans="1:11" x14ac:dyDescent="0.25">
      <c r="A11" s="21" t="s">
        <v>134</v>
      </c>
      <c r="C11" s="21" t="s">
        <v>141</v>
      </c>
      <c r="D11" s="21" t="s">
        <v>142</v>
      </c>
      <c r="E11" s="32" t="s">
        <v>131</v>
      </c>
      <c r="F11" s="21" t="s">
        <v>141</v>
      </c>
      <c r="G11" s="21" t="s">
        <v>142</v>
      </c>
      <c r="H11" s="32" t="s">
        <v>131</v>
      </c>
      <c r="I11" s="21" t="s">
        <v>141</v>
      </c>
      <c r="J11" s="21" t="s">
        <v>142</v>
      </c>
      <c r="K11" s="32" t="s">
        <v>131</v>
      </c>
    </row>
    <row r="12" spans="1:11" x14ac:dyDescent="0.25">
      <c r="A12" s="21" t="s">
        <v>12</v>
      </c>
      <c r="C12" s="21" t="s">
        <v>13</v>
      </c>
      <c r="D12" s="21" t="s">
        <v>143</v>
      </c>
      <c r="E12" s="32" t="s">
        <v>131</v>
      </c>
      <c r="F12" s="21" t="s">
        <v>13</v>
      </c>
      <c r="G12" s="21" t="s">
        <v>143</v>
      </c>
      <c r="H12" s="32" t="s">
        <v>131</v>
      </c>
      <c r="I12" s="21" t="s">
        <v>13</v>
      </c>
      <c r="J12" s="21" t="s">
        <v>143</v>
      </c>
      <c r="K12" s="32" t="s">
        <v>131</v>
      </c>
    </row>
    <row r="13" spans="1:11" x14ac:dyDescent="0.25">
      <c r="A13" s="21" t="s">
        <v>137</v>
      </c>
      <c r="C13" s="21" t="s">
        <v>144</v>
      </c>
      <c r="D13" s="21" t="s">
        <v>145</v>
      </c>
      <c r="E13" s="32" t="s">
        <v>131</v>
      </c>
      <c r="F13" s="21" t="s">
        <v>144</v>
      </c>
      <c r="G13" s="21" t="s">
        <v>145</v>
      </c>
      <c r="H13" s="32" t="s">
        <v>131</v>
      </c>
      <c r="I13" s="21" t="s">
        <v>144</v>
      </c>
      <c r="J13" s="21" t="s">
        <v>145</v>
      </c>
      <c r="K13" s="32" t="s">
        <v>131</v>
      </c>
    </row>
    <row r="14" spans="1:11" x14ac:dyDescent="0.25">
      <c r="A14" s="21" t="s">
        <v>139</v>
      </c>
      <c r="C14" s="21" t="s">
        <v>146</v>
      </c>
      <c r="D14" s="21" t="s">
        <v>147</v>
      </c>
      <c r="E14" s="32" t="s">
        <v>131</v>
      </c>
      <c r="F14" s="21" t="s">
        <v>146</v>
      </c>
      <c r="G14" s="21" t="s">
        <v>147</v>
      </c>
      <c r="H14" s="32" t="s">
        <v>131</v>
      </c>
      <c r="I14" s="21" t="s">
        <v>146</v>
      </c>
      <c r="J14" s="21" t="s">
        <v>147</v>
      </c>
      <c r="K14" s="32" t="s">
        <v>131</v>
      </c>
    </row>
    <row r="15" spans="1:11" x14ac:dyDescent="0.25">
      <c r="A15" s="21" t="s">
        <v>141</v>
      </c>
      <c r="C15" s="21" t="s">
        <v>148</v>
      </c>
      <c r="D15" s="21" t="s">
        <v>149</v>
      </c>
      <c r="E15" s="32" t="s">
        <v>131</v>
      </c>
      <c r="F15" s="21" t="s">
        <v>148</v>
      </c>
      <c r="G15" s="21" t="s">
        <v>149</v>
      </c>
      <c r="H15" s="32" t="s">
        <v>131</v>
      </c>
      <c r="I15" s="21" t="s">
        <v>148</v>
      </c>
      <c r="J15" s="21" t="s">
        <v>149</v>
      </c>
      <c r="K15" s="32" t="s">
        <v>131</v>
      </c>
    </row>
    <row r="16" spans="1:11" x14ac:dyDescent="0.25">
      <c r="A16" s="21" t="s">
        <v>13</v>
      </c>
      <c r="C16" s="21" t="s">
        <v>14</v>
      </c>
      <c r="D16" s="32" t="s">
        <v>131</v>
      </c>
      <c r="E16" s="32" t="s">
        <v>131</v>
      </c>
      <c r="F16" s="21" t="s">
        <v>14</v>
      </c>
      <c r="G16" s="32" t="s">
        <v>131</v>
      </c>
      <c r="H16" s="32" t="s">
        <v>131</v>
      </c>
      <c r="I16" s="21" t="s">
        <v>14</v>
      </c>
      <c r="J16" s="32" t="s">
        <v>131</v>
      </c>
      <c r="K16" s="32" t="s">
        <v>131</v>
      </c>
    </row>
    <row r="17" spans="1:11" x14ac:dyDescent="0.25">
      <c r="A17" s="21" t="s">
        <v>144</v>
      </c>
      <c r="C17" s="21" t="s">
        <v>150</v>
      </c>
      <c r="D17" s="32" t="s">
        <v>131</v>
      </c>
      <c r="E17" s="32" t="s">
        <v>131</v>
      </c>
      <c r="F17" s="21" t="s">
        <v>150</v>
      </c>
      <c r="G17" s="32" t="s">
        <v>131</v>
      </c>
      <c r="H17" s="32" t="s">
        <v>131</v>
      </c>
      <c r="I17" s="21" t="s">
        <v>150</v>
      </c>
      <c r="J17" s="32" t="s">
        <v>131</v>
      </c>
      <c r="K17" s="32" t="s">
        <v>131</v>
      </c>
    </row>
    <row r="18" spans="1:11" x14ac:dyDescent="0.25">
      <c r="A18" s="21" t="s">
        <v>146</v>
      </c>
      <c r="C18" s="21" t="s">
        <v>151</v>
      </c>
      <c r="D18" s="32" t="s">
        <v>131</v>
      </c>
      <c r="E18" s="32" t="s">
        <v>131</v>
      </c>
      <c r="F18" s="21" t="s">
        <v>151</v>
      </c>
      <c r="G18" s="32" t="s">
        <v>131</v>
      </c>
      <c r="H18" s="32" t="s">
        <v>131</v>
      </c>
      <c r="I18" s="21" t="s">
        <v>151</v>
      </c>
      <c r="J18" s="32" t="s">
        <v>131</v>
      </c>
      <c r="K18" s="32" t="s">
        <v>131</v>
      </c>
    </row>
    <row r="19" spans="1:11" x14ac:dyDescent="0.25">
      <c r="A19" s="21" t="s">
        <v>148</v>
      </c>
      <c r="C19" s="21" t="s">
        <v>152</v>
      </c>
      <c r="D19" s="32" t="s">
        <v>131</v>
      </c>
      <c r="E19" s="32" t="s">
        <v>131</v>
      </c>
      <c r="F19" s="21" t="s">
        <v>152</v>
      </c>
      <c r="G19" s="32" t="s">
        <v>131</v>
      </c>
      <c r="H19" s="32" t="s">
        <v>131</v>
      </c>
      <c r="I19" s="21" t="s">
        <v>152</v>
      </c>
      <c r="J19" s="32" t="s">
        <v>131</v>
      </c>
      <c r="K19" s="32" t="s">
        <v>131</v>
      </c>
    </row>
    <row r="20" spans="1:11" x14ac:dyDescent="0.25">
      <c r="A20" s="21" t="s">
        <v>14</v>
      </c>
      <c r="C20" s="21" t="s">
        <v>153</v>
      </c>
      <c r="D20" s="32" t="s">
        <v>131</v>
      </c>
      <c r="E20" s="32" t="s">
        <v>131</v>
      </c>
      <c r="F20" s="21" t="s">
        <v>153</v>
      </c>
      <c r="G20" s="32" t="s">
        <v>131</v>
      </c>
      <c r="H20" s="32" t="s">
        <v>131</v>
      </c>
      <c r="I20" s="21" t="s">
        <v>153</v>
      </c>
      <c r="J20" s="32" t="s">
        <v>131</v>
      </c>
      <c r="K20" s="32" t="s">
        <v>131</v>
      </c>
    </row>
    <row r="21" spans="1:11" x14ac:dyDescent="0.25">
      <c r="A21" s="21" t="s">
        <v>150</v>
      </c>
      <c r="C21" s="21" t="s">
        <v>154</v>
      </c>
      <c r="D21" s="32" t="s">
        <v>131</v>
      </c>
      <c r="E21" s="32" t="s">
        <v>131</v>
      </c>
      <c r="F21" s="21" t="s">
        <v>154</v>
      </c>
      <c r="G21" s="32" t="s">
        <v>131</v>
      </c>
      <c r="H21" s="32" t="s">
        <v>131</v>
      </c>
      <c r="I21" s="21" t="s">
        <v>154</v>
      </c>
      <c r="J21" s="32" t="s">
        <v>131</v>
      </c>
      <c r="K21" s="32" t="s">
        <v>131</v>
      </c>
    </row>
    <row r="22" spans="1:11" x14ac:dyDescent="0.25">
      <c r="A22" s="21" t="s">
        <v>151</v>
      </c>
      <c r="C22" s="21" t="s">
        <v>155</v>
      </c>
      <c r="D22" s="32" t="s">
        <v>131</v>
      </c>
      <c r="E22" s="32" t="s">
        <v>131</v>
      </c>
      <c r="F22" s="21" t="s">
        <v>155</v>
      </c>
      <c r="G22" s="32" t="s">
        <v>131</v>
      </c>
      <c r="H22" s="32" t="s">
        <v>131</v>
      </c>
      <c r="I22" s="21" t="s">
        <v>155</v>
      </c>
      <c r="J22" s="32" t="s">
        <v>131</v>
      </c>
      <c r="K22" s="32" t="s">
        <v>131</v>
      </c>
    </row>
    <row r="23" spans="1:11" x14ac:dyDescent="0.25">
      <c r="A23" s="21" t="s">
        <v>152</v>
      </c>
      <c r="C23" s="21" t="s">
        <v>156</v>
      </c>
      <c r="D23" s="32" t="s">
        <v>131</v>
      </c>
      <c r="E23" s="32" t="s">
        <v>131</v>
      </c>
      <c r="F23" s="21" t="s">
        <v>156</v>
      </c>
      <c r="G23" s="32" t="s">
        <v>131</v>
      </c>
      <c r="H23" s="32" t="s">
        <v>131</v>
      </c>
      <c r="I23" s="21" t="s">
        <v>156</v>
      </c>
      <c r="J23" s="32" t="s">
        <v>131</v>
      </c>
      <c r="K23" s="32" t="s">
        <v>131</v>
      </c>
    </row>
    <row r="24" spans="1:11" x14ac:dyDescent="0.25">
      <c r="A24" s="21" t="s">
        <v>153</v>
      </c>
      <c r="C24" s="21" t="s">
        <v>157</v>
      </c>
      <c r="D24" s="32" t="s">
        <v>131</v>
      </c>
      <c r="E24" s="32" t="s">
        <v>131</v>
      </c>
      <c r="F24" s="21" t="s">
        <v>157</v>
      </c>
      <c r="G24" s="32" t="s">
        <v>131</v>
      </c>
      <c r="H24" s="32" t="s">
        <v>131</v>
      </c>
      <c r="I24" s="21" t="s">
        <v>157</v>
      </c>
      <c r="J24" s="32" t="s">
        <v>131</v>
      </c>
      <c r="K24" s="32" t="s">
        <v>131</v>
      </c>
    </row>
    <row r="25" spans="1:11" x14ac:dyDescent="0.25">
      <c r="A25" s="21" t="s">
        <v>154</v>
      </c>
      <c r="C25" s="21" t="s">
        <v>158</v>
      </c>
      <c r="D25" s="32" t="s">
        <v>131</v>
      </c>
      <c r="E25" s="32" t="s">
        <v>131</v>
      </c>
      <c r="F25" s="21" t="s">
        <v>158</v>
      </c>
      <c r="G25" s="32" t="s">
        <v>131</v>
      </c>
      <c r="H25" s="32" t="s">
        <v>131</v>
      </c>
      <c r="I25" s="21" t="s">
        <v>158</v>
      </c>
      <c r="J25" s="32" t="s">
        <v>131</v>
      </c>
      <c r="K25" s="32" t="s">
        <v>131</v>
      </c>
    </row>
    <row r="26" spans="1:11" x14ac:dyDescent="0.25">
      <c r="A26" s="21" t="s">
        <v>155</v>
      </c>
      <c r="C26" s="21" t="s">
        <v>159</v>
      </c>
      <c r="D26" s="32" t="s">
        <v>131</v>
      </c>
      <c r="E26" s="32" t="s">
        <v>131</v>
      </c>
      <c r="F26" s="21" t="s">
        <v>159</v>
      </c>
      <c r="G26" s="32" t="s">
        <v>131</v>
      </c>
      <c r="H26" s="32" t="s">
        <v>131</v>
      </c>
      <c r="I26" s="21" t="s">
        <v>159</v>
      </c>
      <c r="J26" s="32" t="s">
        <v>131</v>
      </c>
      <c r="K26" s="32" t="s">
        <v>131</v>
      </c>
    </row>
    <row r="27" spans="1:11" x14ac:dyDescent="0.25">
      <c r="A27" s="21" t="s">
        <v>156</v>
      </c>
      <c r="C27" s="21" t="s">
        <v>160</v>
      </c>
      <c r="D27" s="32" t="s">
        <v>131</v>
      </c>
      <c r="E27" s="32" t="s">
        <v>131</v>
      </c>
      <c r="F27" s="21" t="s">
        <v>160</v>
      </c>
      <c r="G27" s="32" t="s">
        <v>131</v>
      </c>
      <c r="H27" s="32" t="s">
        <v>131</v>
      </c>
      <c r="I27" s="21" t="s">
        <v>160</v>
      </c>
      <c r="J27" s="32" t="s">
        <v>131</v>
      </c>
      <c r="K27" s="32" t="s">
        <v>131</v>
      </c>
    </row>
    <row r="28" spans="1:11" x14ac:dyDescent="0.25">
      <c r="A28" s="21" t="s">
        <v>157</v>
      </c>
      <c r="C28" s="21" t="s">
        <v>161</v>
      </c>
      <c r="D28" s="32" t="s">
        <v>131</v>
      </c>
      <c r="E28" s="32" t="s">
        <v>131</v>
      </c>
      <c r="F28" s="21" t="s">
        <v>161</v>
      </c>
      <c r="G28" s="32" t="s">
        <v>131</v>
      </c>
      <c r="H28" s="32" t="s">
        <v>131</v>
      </c>
      <c r="I28" s="21" t="s">
        <v>161</v>
      </c>
      <c r="J28" s="32" t="s">
        <v>131</v>
      </c>
      <c r="K28" s="32" t="s">
        <v>131</v>
      </c>
    </row>
    <row r="29" spans="1:11" x14ac:dyDescent="0.25">
      <c r="A29" s="21" t="s">
        <v>158</v>
      </c>
      <c r="C29" s="21" t="s">
        <v>162</v>
      </c>
      <c r="D29" s="32" t="s">
        <v>131</v>
      </c>
      <c r="E29" s="32" t="s">
        <v>131</v>
      </c>
      <c r="F29" s="21" t="s">
        <v>162</v>
      </c>
      <c r="G29" s="32" t="s">
        <v>131</v>
      </c>
      <c r="H29" s="32" t="s">
        <v>131</v>
      </c>
      <c r="I29" s="21" t="s">
        <v>162</v>
      </c>
      <c r="J29" s="32" t="s">
        <v>131</v>
      </c>
      <c r="K29" s="32" t="s">
        <v>131</v>
      </c>
    </row>
    <row r="30" spans="1:11" x14ac:dyDescent="0.25">
      <c r="A30" s="21" t="s">
        <v>159</v>
      </c>
      <c r="C30" s="21" t="s">
        <v>163</v>
      </c>
      <c r="D30" s="32" t="s">
        <v>131</v>
      </c>
      <c r="E30" s="32" t="s">
        <v>131</v>
      </c>
      <c r="F30" s="21" t="s">
        <v>163</v>
      </c>
      <c r="G30" s="32" t="s">
        <v>131</v>
      </c>
      <c r="H30" s="32" t="s">
        <v>131</v>
      </c>
      <c r="I30" s="21" t="s">
        <v>163</v>
      </c>
      <c r="J30" s="32" t="s">
        <v>131</v>
      </c>
      <c r="K30" s="32" t="s">
        <v>131</v>
      </c>
    </row>
    <row r="31" spans="1:11" x14ac:dyDescent="0.25">
      <c r="A31" s="21" t="s">
        <v>160</v>
      </c>
      <c r="C31" s="21" t="s">
        <v>164</v>
      </c>
      <c r="D31" s="32" t="s">
        <v>131</v>
      </c>
      <c r="E31" s="32" t="s">
        <v>131</v>
      </c>
      <c r="F31" s="21" t="s">
        <v>164</v>
      </c>
      <c r="G31" s="32" t="s">
        <v>131</v>
      </c>
      <c r="H31" s="32" t="s">
        <v>131</v>
      </c>
      <c r="I31" s="21" t="s">
        <v>164</v>
      </c>
      <c r="J31" s="32" t="s">
        <v>131</v>
      </c>
      <c r="K31" s="32" t="s">
        <v>131</v>
      </c>
    </row>
    <row r="32" spans="1:11" ht="15" customHeight="1" x14ac:dyDescent="0.25">
      <c r="A32" s="21" t="s">
        <v>161</v>
      </c>
      <c r="C32" s="21" t="s">
        <v>165</v>
      </c>
      <c r="D32" s="32" t="s">
        <v>131</v>
      </c>
      <c r="E32" s="32" t="s">
        <v>131</v>
      </c>
      <c r="F32" s="21" t="s">
        <v>165</v>
      </c>
      <c r="G32" s="32" t="s">
        <v>131</v>
      </c>
      <c r="H32" s="32" t="s">
        <v>131</v>
      </c>
      <c r="I32" s="21" t="s">
        <v>165</v>
      </c>
      <c r="J32" s="32" t="s">
        <v>131</v>
      </c>
      <c r="K32" s="32" t="s">
        <v>131</v>
      </c>
    </row>
    <row r="33" spans="1:11" x14ac:dyDescent="0.25">
      <c r="A33" s="21" t="s">
        <v>162</v>
      </c>
      <c r="C33" s="21" t="s">
        <v>166</v>
      </c>
      <c r="D33" s="32" t="s">
        <v>131</v>
      </c>
      <c r="E33" s="32" t="s">
        <v>131</v>
      </c>
      <c r="F33" s="21" t="s">
        <v>166</v>
      </c>
      <c r="G33" s="32" t="s">
        <v>131</v>
      </c>
      <c r="H33" s="32" t="s">
        <v>131</v>
      </c>
      <c r="I33" s="21" t="s">
        <v>166</v>
      </c>
      <c r="J33" s="32" t="s">
        <v>131</v>
      </c>
      <c r="K33" s="32" t="s">
        <v>131</v>
      </c>
    </row>
    <row r="34" spans="1:11" x14ac:dyDescent="0.25">
      <c r="A34" s="21" t="s">
        <v>163</v>
      </c>
      <c r="C34" s="21" t="s">
        <v>167</v>
      </c>
      <c r="D34" s="32" t="s">
        <v>131</v>
      </c>
      <c r="E34" s="32" t="s">
        <v>131</v>
      </c>
      <c r="F34" s="21" t="s">
        <v>167</v>
      </c>
      <c r="G34" s="32" t="s">
        <v>131</v>
      </c>
      <c r="H34" s="32" t="s">
        <v>131</v>
      </c>
      <c r="I34" s="21" t="s">
        <v>167</v>
      </c>
      <c r="J34" s="32" t="s">
        <v>131</v>
      </c>
      <c r="K34" s="32" t="s">
        <v>131</v>
      </c>
    </row>
    <row r="35" spans="1:11" x14ac:dyDescent="0.25">
      <c r="A35" s="21" t="s">
        <v>164</v>
      </c>
      <c r="C35" s="21" t="s">
        <v>168</v>
      </c>
      <c r="D35" s="32" t="s">
        <v>131</v>
      </c>
      <c r="E35" s="32" t="s">
        <v>131</v>
      </c>
      <c r="F35" s="21" t="s">
        <v>168</v>
      </c>
      <c r="G35" s="32" t="s">
        <v>131</v>
      </c>
      <c r="H35" s="32" t="s">
        <v>131</v>
      </c>
      <c r="I35" s="21" t="s">
        <v>168</v>
      </c>
      <c r="J35" s="32" t="s">
        <v>131</v>
      </c>
      <c r="K35" s="32" t="s">
        <v>131</v>
      </c>
    </row>
    <row r="36" spans="1:11" x14ac:dyDescent="0.25">
      <c r="A36" s="21" t="s">
        <v>117</v>
      </c>
      <c r="C36" s="21" t="s">
        <v>169</v>
      </c>
      <c r="D36" s="32" t="s">
        <v>131</v>
      </c>
      <c r="E36" s="32" t="s">
        <v>131</v>
      </c>
      <c r="F36" s="21" t="s">
        <v>169</v>
      </c>
      <c r="G36" s="32" t="s">
        <v>131</v>
      </c>
      <c r="H36" s="32" t="s">
        <v>131</v>
      </c>
      <c r="I36" s="21" t="s">
        <v>169</v>
      </c>
      <c r="J36" s="32" t="s">
        <v>131</v>
      </c>
      <c r="K36" s="32" t="s">
        <v>131</v>
      </c>
    </row>
    <row r="37" spans="1:11" x14ac:dyDescent="0.25">
      <c r="A37" s="21" t="s">
        <v>170</v>
      </c>
      <c r="C37" s="21" t="s">
        <v>171</v>
      </c>
      <c r="D37" s="32" t="s">
        <v>131</v>
      </c>
      <c r="E37" s="32" t="s">
        <v>131</v>
      </c>
      <c r="F37" s="21" t="s">
        <v>171</v>
      </c>
      <c r="G37" s="32" t="s">
        <v>131</v>
      </c>
      <c r="H37" s="32" t="s">
        <v>131</v>
      </c>
      <c r="I37" s="21" t="s">
        <v>171</v>
      </c>
      <c r="J37" s="32" t="s">
        <v>131</v>
      </c>
      <c r="K37" s="32" t="s">
        <v>131</v>
      </c>
    </row>
    <row r="38" spans="1:11" x14ac:dyDescent="0.25">
      <c r="A38" s="21" t="s">
        <v>120</v>
      </c>
      <c r="C38" s="21" t="s">
        <v>172</v>
      </c>
      <c r="D38" s="32" t="s">
        <v>131</v>
      </c>
      <c r="E38" s="32" t="s">
        <v>131</v>
      </c>
      <c r="F38" s="21" t="s">
        <v>172</v>
      </c>
      <c r="G38" s="32" t="s">
        <v>131</v>
      </c>
      <c r="H38" s="32" t="s">
        <v>131</v>
      </c>
      <c r="I38" s="21" t="s">
        <v>172</v>
      </c>
      <c r="J38" s="32" t="s">
        <v>131</v>
      </c>
      <c r="K38" s="32" t="s">
        <v>131</v>
      </c>
    </row>
    <row r="39" spans="1:11" x14ac:dyDescent="0.25">
      <c r="A39" s="21" t="s">
        <v>124</v>
      </c>
      <c r="C39" s="21" t="s">
        <v>173</v>
      </c>
      <c r="D39" s="32" t="s">
        <v>131</v>
      </c>
      <c r="E39" s="32" t="s">
        <v>131</v>
      </c>
      <c r="F39" s="21" t="s">
        <v>173</v>
      </c>
      <c r="G39" s="32" t="s">
        <v>131</v>
      </c>
      <c r="H39" s="32" t="s">
        <v>131</v>
      </c>
      <c r="I39" s="21" t="s">
        <v>173</v>
      </c>
      <c r="J39" s="32" t="s">
        <v>131</v>
      </c>
      <c r="K39" s="32" t="s">
        <v>131</v>
      </c>
    </row>
    <row r="40" spans="1:11" ht="15" customHeight="1" x14ac:dyDescent="0.25">
      <c r="A40" s="21" t="s">
        <v>127</v>
      </c>
      <c r="C40" s="21" t="s">
        <v>174</v>
      </c>
      <c r="D40" s="32" t="s">
        <v>131</v>
      </c>
      <c r="E40" s="32" t="s">
        <v>131</v>
      </c>
      <c r="F40" s="21" t="s">
        <v>174</v>
      </c>
      <c r="G40" s="32" t="s">
        <v>131</v>
      </c>
      <c r="H40" s="32" t="s">
        <v>131</v>
      </c>
      <c r="I40" s="21" t="s">
        <v>174</v>
      </c>
      <c r="J40" s="32" t="s">
        <v>131</v>
      </c>
      <c r="K40" s="32" t="s">
        <v>131</v>
      </c>
    </row>
    <row r="41" spans="1:11" x14ac:dyDescent="0.25">
      <c r="A41" s="21" t="s">
        <v>17</v>
      </c>
      <c r="C41" s="21" t="s">
        <v>157</v>
      </c>
      <c r="D41" s="32" t="s">
        <v>131</v>
      </c>
      <c r="E41" s="32" t="s">
        <v>131</v>
      </c>
      <c r="F41" s="21" t="s">
        <v>157</v>
      </c>
      <c r="G41" s="32" t="s">
        <v>131</v>
      </c>
      <c r="H41" s="32" t="s">
        <v>131</v>
      </c>
      <c r="I41" s="21" t="s">
        <v>157</v>
      </c>
      <c r="J41" s="32" t="s">
        <v>131</v>
      </c>
      <c r="K41" s="32" t="s">
        <v>131</v>
      </c>
    </row>
    <row r="42" spans="1:11" x14ac:dyDescent="0.25">
      <c r="A42" s="21" t="s">
        <v>18</v>
      </c>
      <c r="C42" s="21" t="s">
        <v>161</v>
      </c>
      <c r="D42" s="32" t="s">
        <v>131</v>
      </c>
      <c r="E42" s="32" t="s">
        <v>131</v>
      </c>
      <c r="F42" s="21" t="s">
        <v>161</v>
      </c>
      <c r="G42" s="32" t="s">
        <v>131</v>
      </c>
      <c r="H42" s="32" t="s">
        <v>131</v>
      </c>
      <c r="I42" s="21" t="s">
        <v>161</v>
      </c>
      <c r="J42" s="32" t="s">
        <v>131</v>
      </c>
      <c r="K42" s="32" t="s">
        <v>131</v>
      </c>
    </row>
    <row r="43" spans="1:11" x14ac:dyDescent="0.25">
      <c r="A43" s="21" t="s">
        <v>135</v>
      </c>
    </row>
    <row r="44" spans="1:11" x14ac:dyDescent="0.25">
      <c r="A44" s="21" t="s">
        <v>15</v>
      </c>
    </row>
    <row r="45" spans="1:11" x14ac:dyDescent="0.25">
      <c r="A45" s="21" t="s">
        <v>16</v>
      </c>
    </row>
    <row r="46" spans="1:11" x14ac:dyDescent="0.25">
      <c r="A46" s="21" t="s">
        <v>165</v>
      </c>
    </row>
    <row r="47" spans="1:11" x14ac:dyDescent="0.25">
      <c r="A47" s="21" t="s">
        <v>166</v>
      </c>
    </row>
    <row r="48" spans="1:11" x14ac:dyDescent="0.25">
      <c r="A48" s="21" t="s">
        <v>167</v>
      </c>
    </row>
    <row r="49" spans="1:1" x14ac:dyDescent="0.25">
      <c r="A49" s="21" t="s">
        <v>168</v>
      </c>
    </row>
    <row r="50" spans="1:1" x14ac:dyDescent="0.25">
      <c r="A50" s="21" t="s">
        <v>169</v>
      </c>
    </row>
    <row r="51" spans="1:1" x14ac:dyDescent="0.25">
      <c r="A51" s="21" t="s">
        <v>171</v>
      </c>
    </row>
    <row r="52" spans="1:1" x14ac:dyDescent="0.25">
      <c r="A52" s="21" t="s">
        <v>172</v>
      </c>
    </row>
    <row r="53" spans="1:1" x14ac:dyDescent="0.25">
      <c r="A53" s="21" t="s">
        <v>173</v>
      </c>
    </row>
    <row r="54" spans="1:1" x14ac:dyDescent="0.25">
      <c r="A54" s="21" t="s">
        <v>174</v>
      </c>
    </row>
    <row r="55" spans="1:1" x14ac:dyDescent="0.25">
      <c r="A55" s="21" t="s">
        <v>157</v>
      </c>
    </row>
    <row r="56" spans="1:1" x14ac:dyDescent="0.25">
      <c r="A56" s="21" t="s">
        <v>161</v>
      </c>
    </row>
    <row r="57" spans="1:1" x14ac:dyDescent="0.25">
      <c r="A57" s="21" t="s">
        <v>136</v>
      </c>
    </row>
    <row r="58" spans="1:1" x14ac:dyDescent="0.25">
      <c r="A58" s="21" t="s">
        <v>138</v>
      </c>
    </row>
    <row r="59" spans="1:1" x14ac:dyDescent="0.25">
      <c r="A59" s="21" t="s">
        <v>140</v>
      </c>
    </row>
    <row r="60" spans="1:1" x14ac:dyDescent="0.25">
      <c r="A60" s="21" t="s">
        <v>142</v>
      </c>
    </row>
    <row r="61" spans="1:1" x14ac:dyDescent="0.25">
      <c r="A61" s="21" t="s">
        <v>143</v>
      </c>
    </row>
    <row r="62" spans="1:1" x14ac:dyDescent="0.25">
      <c r="A62" s="21" t="s">
        <v>145</v>
      </c>
    </row>
    <row r="63" spans="1:1" x14ac:dyDescent="0.25">
      <c r="A63" s="21" t="s">
        <v>147</v>
      </c>
    </row>
    <row r="64" spans="1:1" x14ac:dyDescent="0.25">
      <c r="A64" s="21" t="s">
        <v>149</v>
      </c>
    </row>
    <row r="65" spans="1:1" x14ac:dyDescent="0.25">
      <c r="A65" s="21" t="s">
        <v>121</v>
      </c>
    </row>
    <row r="66" spans="1:1" x14ac:dyDescent="0.25">
      <c r="A66" s="21" t="s">
        <v>125</v>
      </c>
    </row>
    <row r="67" spans="1:1" x14ac:dyDescent="0.2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13</vt:i4>
      </vt:variant>
      <vt:variant>
        <vt:lpstr>Іменовані діапазони</vt:lpstr>
      </vt:variant>
      <vt:variant>
        <vt:i4>1</vt:i4>
      </vt:variant>
    </vt:vector>
  </HeadingPairs>
  <TitlesOfParts>
    <vt:vector size="14" baseType="lpstr">
      <vt:lpstr>Титульна сторінка</vt:lpstr>
      <vt:lpstr>1. ШПО</vt:lpstr>
      <vt:lpstr>Аркуш1</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ШПО'!Область_друку</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1NR</cp:lastModifiedBy>
  <cp:revision/>
  <cp:lastPrinted>2026-04-29T15:10:06Z</cp:lastPrinted>
  <dcterms:created xsi:type="dcterms:W3CDTF">2023-10-12T10:15:26Z</dcterms:created>
  <dcterms:modified xsi:type="dcterms:W3CDTF">2026-05-01T11:13:43Z</dcterms:modified>
</cp:coreProperties>
</file>