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1523547B-CE1A-4954-9B7C-E0A7AAD19683}" xr6:coauthVersionLast="47" xr6:coauthVersionMax="47" xr10:uidLastSave="{00000000-0000-0000-0000-000000000000}"/>
  <bookViews>
    <workbookView xWindow="-120" yWindow="-120" windowWidth="21840" windowHeight="13290" activeTab="1" xr2:uid="{00000000-000D-0000-FFFF-FFFF00000000}"/>
  </bookViews>
  <sheets>
    <sheet name="Кількість БП на БЗВП " sheetId="3" r:id="rId1"/>
    <sheet name="Алгоритм ВП" sheetId="1" r:id="rId2"/>
  </sheets>
  <definedNames>
    <definedName name="_xlnm.Print_Area" localSheetId="0">'Кількість БП на БЗВП '!$A$1:$I$56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3" l="1"/>
  <c r="F49" i="3"/>
  <c r="I56" i="3"/>
  <c r="F45" i="3"/>
  <c r="H56" i="3"/>
  <c r="G56" i="3"/>
  <c r="F55" i="3"/>
  <c r="F54" i="3"/>
  <c r="F50" i="3"/>
  <c r="F51" i="3"/>
  <c r="F36" i="3"/>
  <c r="F37" i="3"/>
  <c r="F38" i="3"/>
  <c r="F39" i="3"/>
  <c r="F40" i="3"/>
  <c r="F41" i="3"/>
  <c r="F42" i="3"/>
  <c r="F43" i="3"/>
  <c r="F44" i="3"/>
  <c r="F35" i="3"/>
  <c r="F21" i="3"/>
  <c r="F22" i="3"/>
  <c r="F23" i="3"/>
  <c r="F24" i="3"/>
  <c r="F25" i="3"/>
  <c r="F26" i="3"/>
  <c r="F27" i="3"/>
  <c r="F28" i="3"/>
  <c r="F29" i="3"/>
  <c r="F30" i="3"/>
  <c r="F20" i="3"/>
  <c r="F7" i="3"/>
  <c r="F8" i="3"/>
  <c r="F9" i="3"/>
  <c r="F10" i="3"/>
  <c r="F11" i="3"/>
  <c r="F12" i="3"/>
  <c r="F13" i="3"/>
  <c r="F14" i="3"/>
  <c r="F15" i="3"/>
  <c r="F6" i="3"/>
  <c r="F56" i="3" l="1"/>
</calcChain>
</file>

<file path=xl/sharedStrings.xml><?xml version="1.0" encoding="utf-8"?>
<sst xmlns="http://schemas.openxmlformats.org/spreadsheetml/2006/main" count="326" uniqueCount="236">
  <si>
    <t>Номер теми та заняття, перелік вправ стрільб, які відпрацьовуються в ході вогневої підготовки</t>
  </si>
  <si>
    <t>Увоми виконання</t>
  </si>
  <si>
    <t>Кількість стрільб (повторів)</t>
  </si>
  <si>
    <t>АК-74</t>
  </si>
  <si>
    <t>Помпова рушниця</t>
  </si>
  <si>
    <t>5,45 (7,62) мм ПС</t>
  </si>
  <si>
    <t>5,45 (7,62) мм Т</t>
  </si>
  <si>
    <t>12/70 кал.</t>
  </si>
  <si>
    <t>вдень</t>
  </si>
  <si>
    <t xml:space="preserve">Всього </t>
  </si>
  <si>
    <t>КУРС ІНДИВІДУАЛЬНОЇ ПІДГОТОВКИ</t>
  </si>
  <si>
    <t>Підготовча вправа № 1 “Навчання в одноманітному та правильному прицілюванні”</t>
  </si>
  <si>
    <t>Підготовча вправа № 2 “Відпрацювання навиків одноманітної стрільби ”</t>
  </si>
  <si>
    <t>Підготовча вправа №3  “Навчання влучності стрільби з різних положень на середні відстані 100 м”</t>
  </si>
  <si>
    <t>Підготовча вправа №4 “Навчання влучності стрільби з різних положень на середні відстані”</t>
  </si>
  <si>
    <t>Підготовча вправа №5 “Ведення вогню з положення лежачи по групі цілей”</t>
  </si>
  <si>
    <t>Підготовча вправа №6 “Стрільба з місця по нерухомих цілях з усування затримок під час стрільби”</t>
  </si>
  <si>
    <t>Підготовча вправа №7 “Стрільба з різних положень коли визначена зона видимості в темну пору доби”</t>
  </si>
  <si>
    <t>Підготовча вправа №8 “Психологічна підготовка: відпрацювання базових дій під вогнем противника”</t>
  </si>
  <si>
    <t>Підготовча вправа № 9 “Перевірка навиків одноманітної стрільби (контрольна вправа)”</t>
  </si>
  <si>
    <t>Підготовча вправа № 10 “Перевірка навиків одноманітної стрільби (контрольна вправа)”</t>
  </si>
  <si>
    <t xml:space="preserve">БЛОК 2 БІНОКУЛЯРНА ШВИДКІСНА СТРІЛЬБА </t>
  </si>
  <si>
    <t>Підготовча вправа № 11 “Навчання точності стрільби бінокулярним прицілюванням на різних відстанях”</t>
  </si>
  <si>
    <t>Підготовча вправа № 12 “Стрільба з відпрацюванням зміни магазину на дистанціях 30м”</t>
  </si>
  <si>
    <t>Підготовча вправа № 13 “Перший постріл з різними варіантами утримання зброї на дистанції 30м”</t>
  </si>
  <si>
    <t>Підготовча вправа № 14 “Перший постріл з поворотом”</t>
  </si>
  <si>
    <t>Підготовча вправа № 15 “Навчання стрільбі із-за укриття, з різних положень, з слабкого плеча”</t>
  </si>
  <si>
    <t>Підготовча вправа № 16 “Перенесення вогню по фронту з різними варіантами утримання зброї”</t>
  </si>
  <si>
    <t>Підготовча вправа № 17 “Стрільба зі зміною положення для стрільби з сильного плеча”</t>
  </si>
  <si>
    <t>Підготовча вправа № 18 “Стрільба із за укриття зі зміною положення для стрільби з правого та лівого плеча”</t>
  </si>
  <si>
    <t>БЛОК 3 НАБУТТЯ ДОСВІДУ</t>
  </si>
  <si>
    <t>Підготовча вправа № 19 “Швидкісна стрільба з розпізнанням цілі та переносом вогню”</t>
  </si>
  <si>
    <t>Підготовча вправа № 20 “Стрільба з окопу по штурмовій та маневреній групі з зміною вогневої позиції”</t>
  </si>
  <si>
    <t>Підготовча вправа № 21 “Відпрацювання навиків стрільби чергами”</t>
  </si>
  <si>
    <t xml:space="preserve">Підготовча вправа № 22 “Стрільба під час пересування на полі бою зі міною вогневої позиції та зі зміною положення для стрільби” </t>
  </si>
  <si>
    <t>Підготовча вправа № 23 “Бій в лісозмузі зі міною вогневої позиції”</t>
  </si>
  <si>
    <t>Підготовча вправа № 24 “Бій в траншеї у складі бойової двійки з бойовою стрільбою”</t>
  </si>
  <si>
    <t>Підготовча вправа № 25 “Стрільба в складі бойових груп під час виконання маневру “Охоплення”</t>
  </si>
  <si>
    <t>Підготовча вправа № 26 “Бій в місті зі міною вогневої позиції”</t>
  </si>
  <si>
    <t xml:space="preserve">Підготовча вправа № 27 “Зачистка приміщень зі зміною вогневої позиції” </t>
  </si>
  <si>
    <t>БЛОК 4 СТРІЛЬБА ПО ПОВІТРЯНИХ ЦІЛЯХ</t>
  </si>
  <si>
    <t>Підготовча вправа № 28 “Виявлення та ураження БпЛА малого класу з стрілецької зброї зі зміною вогневої позиції”</t>
  </si>
  <si>
    <t>Підготовча вправа № 29 “Виявлення та ураження БпЛА малого класу з стрілецької зброї”</t>
  </si>
  <si>
    <t>Підготовча вправа № 30 “Виявлення та ураження БпЛА малого класу, що рухаються, зі стрілецької зброї та зміною вогневої позиції”</t>
  </si>
  <si>
    <t>Підготовча вправа № 31 “Виявлення та ураження БпЛА малого класу (квадрокоптери, мультикоптери, FPV) з напівавтоматичної рушниці зі зміною вогневої позиції”</t>
  </si>
  <si>
    <t xml:space="preserve">Підготовча вправа № 32 “Стрільба у складі бойової двійки під час пересування на полі бою” </t>
  </si>
  <si>
    <t>Підготовча вправа № 33 “Ведення оборони зі міною вогневої позиції”</t>
  </si>
  <si>
    <t>Граната бойова</t>
  </si>
  <si>
    <t>Граната імітаційна</t>
  </si>
  <si>
    <t xml:space="preserve">КС 4.16.1.1 "Метання ручної оборонної гранати з місця в пішому порядку" </t>
  </si>
  <si>
    <t xml:space="preserve">КС 4.16.1.2 "Швидкісне метання ручної оборонної гранати з місця із – за укриття" </t>
  </si>
  <si>
    <t>КС 4.16.2.6 "Метання наступальної ручної гранати на ходу в пішому порядку"</t>
  </si>
  <si>
    <t>КС 4.16.2.7 "Метання наступальної ручної гранати з БМ (навчальної башти БМ, макета БМ) з ходу"</t>
  </si>
  <si>
    <t>КС 4.16.2.5 "Метання ручної гранати в будівлі (будівлю)</t>
  </si>
  <si>
    <t>КС 4.16.2.8 "Метання ручної наступальної гранати з місця в пішому порядку в лісистій місцевості"</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</si>
  <si>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</si>
  <si>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</si>
  <si>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</si>
  <si>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</si>
  <si>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</si>
  <si>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</si>
  <si>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</si>
  <si>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</si>
  <si>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</si>
  <si>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</si>
  <si>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</si>
  <si>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</si>
  <si>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</si>
  <si>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</si>
  <si>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КУРС У СКЛАДІ ПІДРОЗДІЛУ</t>
  </si>
  <si>
    <t>КОМПЛЕКСНЕ ТАКТИЧНЕ ЗАНЯТТЯ</t>
  </si>
  <si>
    <t>ВДЕНЬ</t>
  </si>
  <si>
    <t>ВНОЧІ</t>
  </si>
  <si>
    <t>вдень та вночі</t>
  </si>
  <si>
    <t>вночі</t>
  </si>
  <si>
    <t>БЛОК 1 ТОЧНІСТЬ ТА ВЛУЧНІСТЬ</t>
  </si>
  <si>
    <t>КС 5.16.1.1. "Метання ручної гранати з місця в пішому порядку"</t>
  </si>
  <si>
    <t>БЛОК 5 КОМПЛЕКСНЕ ТАКТИЧНЕ ЗАНЯТТЯ</t>
  </si>
  <si>
    <r>
      <t xml:space="preserve">РОЗРАХУНОК
боєприпасів на вогневу підготовку для підготовки </t>
    </r>
    <r>
      <rPr>
        <b/>
        <u/>
        <sz val="26"/>
        <color theme="1"/>
        <rFont val="Times New Roman"/>
        <family val="1"/>
        <charset val="204"/>
      </rPr>
      <t>одного</t>
    </r>
    <r>
      <rPr>
        <b/>
        <sz val="26"/>
        <color theme="1"/>
        <rFont val="Times New Roman"/>
        <family val="1"/>
        <charset val="204"/>
      </rPr>
      <t xml:space="preserve"> військовослужбовця за Програмою БЗВП видання 01</t>
    </r>
  </si>
  <si>
    <t>БЛОК 2 БІНОКУЛЯРНА ШВИДКІСНА СТРІЛЬБА</t>
  </si>
  <si>
    <t>БЛОК 4СТРІЛЬБА ПО ПО ПОВІТРЯНИХ ЦІЛЯХ</t>
  </si>
  <si>
    <t>ПРАКТИЧНО</t>
  </si>
  <si>
    <t>КІЛЬКІСТЬ ГОДИН: 10 ГОДИН</t>
  </si>
  <si>
    <t>КІЛЬКІСТЬ ГОДИН: 10 ГОДИН (З ВНОЧІ 4 ГОДИНИ)</t>
  </si>
  <si>
    <t>ТИПОВИЙ АЛГОРИТМ 
практичного Виконання вправ стрільб</t>
  </si>
  <si>
    <t>КІЛЬКІСТЬ ГОДИН: 8 ГОДИН (З ВНОЧІ 3 ГОДИНИ)</t>
  </si>
  <si>
    <t>КІЛЬКІСТЬ ГОДИН: 8 ГОДИН</t>
  </si>
  <si>
    <t xml:space="preserve">Навчальна точка №2 з вогневої підготовки (час 25 хв) </t>
  </si>
  <si>
    <t xml:space="preserve">Навчальна точка №3 з вогневої підготовки (час 25 хв) </t>
  </si>
  <si>
    <t xml:space="preserve">Навчальна точка №2 з вогневої підготовки (час 34хв) </t>
  </si>
  <si>
    <t xml:space="preserve">Навчальна точка №3 з вогневої підготовки (час 34хв) </t>
  </si>
  <si>
    <t xml:space="preserve">Навчальна точка №4 з вогневої підготовки (час 34хв) </t>
  </si>
  <si>
    <t xml:space="preserve">Навчальна точка №2 з вогневої підготовки (час 40 хв) </t>
  </si>
  <si>
    <t xml:space="preserve">Навчальна точка №3 з вогневої підготовки (час 40 хв) </t>
  </si>
  <si>
    <t>КІЛЬКІСТЬ ГОДИН: 6 ГОДИН</t>
  </si>
  <si>
    <t>Тема 2. Стрільба по повітряних цілях (16годин).                                                                                   Заняття 1. Виконання ПВ №29 "Виявлення та ураження БпЛА маолого класу зі стрілецької зброї зі зміною вогневої позиції";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 (8годин)</t>
  </si>
  <si>
    <t>НАВЧАЛЬНЕ МІСЦЕ №2 (час 90хв).                                                                                                         Навчальна точка №1 з вогневої підг підготовки (час 45 хв) Виконання ПВ №14 "Перший постріл з поворотом"</t>
  </si>
  <si>
    <t>НАВЧАЛЬНЕ МІСЦЕ №2 (час 112хв).                                                                           Навчальна точка №1 з вогневої підг підготовки (час 56 хв) Виконання ПВ №26 "Бій в місті зі зміною вогневої позиції"</t>
  </si>
  <si>
    <t xml:space="preserve">НАВЧАЛЬНЕ МІСЦЕ №1 (час 135хв).                                                                      Навчальна точка №1 з вогневої підг підготовки (час 34хв) Виконання ПВ №7 "Стрільба з різних положень, коли визначена зона видимості" (в темну пору доби). </t>
  </si>
  <si>
    <t>КІЛЬКІСТЬ ГОДИН:  10 ГОДИН</t>
  </si>
  <si>
    <t>ТЕОРЕТИЧНО - ПРАКТИЧНИО</t>
  </si>
  <si>
    <t>Тема 4. Точність та влучність. (40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 (10годин)</t>
  </si>
  <si>
    <t>НАВЧАЛЬНЕ МІСЦЕ №1 (час 112 хв).                                                                                                     Навчальна точка №1 з вогневої підготовки (час 56 хв) Виконання ПВ №2 "Відпрацювання навиків одноманітної стрільби"</t>
  </si>
  <si>
    <t>НАВЧАЛЬНЕ МІСЦЕ №1 (час 67 хв).                                                                                                 Навчальна точка №1 з вогневої підг підготовки (час 33 хв) Виконання ПВ №2 "Відпрацювання навикоів одноманітної стрільби "</t>
  </si>
  <si>
    <t>Тема 4. Точність та влучність. (40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(6 годин).                                                                                                                                                           Заняття 5. Виконання ПВ №7 "Стрільба з різних положень коли визначена зона видимості" (в темну пору доби). (4 години)</t>
  </si>
  <si>
    <t>НАВЧАЛЬНЕ МІСЦЕ №1 (час 90хв).                                                                                                Навчальна точка №1 з вогневої підг підготовки (час 45 хв) Виконання ПВ №2 "Відпрацювання навиків одноманітної стрільби";</t>
  </si>
  <si>
    <t>НАВЧАЛЬНЕ МІСЦЕ №1 (час 90хв).                                                                                                  Навчальна точка №1 з вогневої підг підготовки (час 45 хв) Виконання ПВ №4 "Навчання влучності стрільби з різних положень на середній відстані"</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</si>
  <si>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(10 годин)</t>
  </si>
  <si>
    <t>Тема 5. Бінокулярна швидкісна стрільба (30годин).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(6 годин).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 (4години)</t>
  </si>
  <si>
    <t>НАВЧАЛЬНЕ МІСЦЕ №1 (час 54хв).                                                                                                 Навчальна точка №1 з вогневої підг підготовки (час 27хв) Виконання ПВ №4 "Навчання влучності стрільби з різних положень на середній відстані"</t>
  </si>
  <si>
    <t>Тема 1. Набуття досвіду (30годин).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(10годин)</t>
  </si>
  <si>
    <t>НАВЧАЛЬНЕ МІСЦЕ №1 (час 90хв).                                                                                                       Навчальна точка №1 з вогневої підг підготовки (час 45 хв) Виконання ПВ №8 "Відпрацювання базових дій під вогнем противника"</t>
  </si>
  <si>
    <t>Тема 1. Набуття досвіду (30годин).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в бліндаж, ДОТ".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 (4години)</t>
  </si>
  <si>
    <t>НАВЧАЛЬНЕ МІСЦЕ №1 (час 67хв).                                                                                                 Навчальна точка №1 з вогневої підг підготовки (час 34 хв) Виконання ПВ №22 "Стрільба під час пересування на полі бою зі зміною вогневої позиції та зі зміною положення для стрільби";</t>
  </si>
  <si>
    <t>НАВЧАЛЬНЕ МІСЦЕ №1 (час 112хв).                                                                                                Навчальна точка №1 з вогневої підг підготовки (час 56 хв) Виконання ПВ №25 "Стрільба у складі бойових груп під час виконання маневру (Охоплення)"</t>
  </si>
  <si>
    <t>Тема 1. Набуття досвіду (30годин).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 (10годин)</t>
  </si>
  <si>
    <t>Тема 2. Стрільба по повітряних цілях (16годин).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(5годин).                                                            Заняття 4. Виконання ПВ №7 "Стрільба з різних положень, коли визначена зона видимості" (в темну пору доби). (3години)</t>
  </si>
  <si>
    <t>НАВЧАЛЬНЕ МІСЦЕ №1 (час 75хв).                                                                                                     Навчальна точка №1 з вогневої підг підготовки (час 30 хв) Виконання ПВ №28 "Виявлення та ураження БпЛА малого класу з стрілецької зброї зі зміною вогневої позиції";</t>
  </si>
  <si>
    <t>НАВЧАЛЬНЕ МІСЦЕ №1 (час 120хв).                                                                                              Навчальна точка №1 з вогневої підг підготовки (час 40 хв) Виконання ПВ №29 "Виявлення та ураження БпЛА маолого класу зі стрілецької зброї зі зміною вогневої позиції";</t>
  </si>
  <si>
    <t>НАВЧАЛЬНЕ МІСЦЕ №2 (час 120хв).                                                                                               Навчальна точка №1 з вогневої підг підготовки (час 40 хв) Виконання ПВ №30 "Виявлення та ураження БпЛА маолого класу, що рухаються, зі стрілецької зброю та зміною вогневої позиції"</t>
  </si>
  <si>
    <t>НАВЧАЛЬНЕ МІСЦЕ №3 (час 120хв).                                                                                              Навчальна точка №1 з вогневої підг підготовки (час 40 хв) Виконання ПВ №31 "Виявлення та ураження БпЛА малого класу(квадрокоптери, мільтикоптери, FPV) з напівавтоматичної рушниці зі зміною вогневої позиції".</t>
  </si>
  <si>
    <t>НАВЧАЛЬНЕ МІСЦЕ №3 (час 75хв).                                                                                                Навчальна точка №1 з вогневої підг підготовки (час 30 хв) Виконання ПВ №30 "Виявлення та ураження БпЛА маолого класу, що рухаються, зі стрілецької зброю та зміною</t>
  </si>
  <si>
    <t>НАВЧАЛЬНЕ МІСЦЕ №4(час 112хв).                                                                                               Навчальна точка №1 з вогневої підг підготовки (час 56 хв) Виконання КС 5.16.1.1 "Метання ручної гранати з місця в пішому порядку"</t>
  </si>
  <si>
    <t>НАВЧАЛЬНЕ МІСЦЕ №3 (час 112хв).                                                                                              Навчальна точка №1 з вогневої підг підготовки (час 56 хв) Виконання ПВ №27 "Зачистка приміщень зі зміною вогневої позиції";</t>
  </si>
  <si>
    <t>НАВЧАЛЬНЕ МІСЦЕ №2 (час 90хв).                                                                                                Навчальна точка №1 з вогневої підг підготовки (час 45 хв) Виконання ПВ №19 "Швидкісна стрільба з розпізнаванням цілі та переносом вогню"</t>
  </si>
  <si>
    <t>НАВЧАЛЬНЕ МІСЦЕ №2 (час 67хв).                                                                                                Навчальна точка №1 з вогневої підг підготовки (час 34 хв) Виконання ПВ №23 "Бій в лісосмугі зі зміною вогневої позиції";</t>
  </si>
  <si>
    <t>НАВЧАЛЬНЕ МІСЦЕ №3 (час 67хв).                                                                                               Навчальна точка №1 з вогневої підг підготовки (час 34 хв) Виконання ПВ №24 "Бій в траншеї у складі бойовії двійки з бойовою стрільбою";</t>
  </si>
  <si>
    <t>НАВЧАЛЬНЕ МІСЦЕ №3 (час 90хв).                                                                                               Навчальна точка №1 з вогневої підг підготовки (час 45 хв) Виконання ПВ №20 "Стрільба з окопу по штурмовій та маневреній групі зі зміною вогневої позиції"</t>
  </si>
  <si>
    <t>НАВЧАЛЬНЕ МІСЦЕ №4 (час 90хв).                                                                                                 Навчальна точка №1 з вогневої підг підготовки (час 45 хв) Виконання ПВ №21 "Відпрацювання навиків стрільби чергами"</t>
  </si>
  <si>
    <t xml:space="preserve">НАВЧАЛЬНЕ МІСЦЕ №4 (час 67хв).                                                                                              Навчальна точка №1 з вогневої підг підготовки (час 34 хв) Виконання ПВМГ №8 "Метання ручної гранати в бліндаж, ДОТ". </t>
  </si>
  <si>
    <t>НАВЧАЛЬНЕ МІСЦЕ №5 (час 90хв).                                                                                                 Навчальна точка №1 з вогневої підг підготовки (час 90хв) Виконання ПВМГ №7 "Метання ручної гранати в бліндаж, ДОТ"."</t>
  </si>
  <si>
    <t>НАВЧАЛЬНЕ МІСЦЕ №5 (час 54хв).                                                                                               Навчальна точка №1 з вогневої підготовки (час 54 хв) Виконання ПВМГ №6 "Метання ручної гранати з місця в пішому порядку в лісистій місцевості";</t>
  </si>
  <si>
    <t>НАВЧАЛЬНЕ МІСЦЕ №4 (час 54хв).                                                                                               Навчальна точка №1 з вогневої підготовки (час 27 хв) Виконання ПВ №18 "Стрільба із за укриття зі зміною положення для стрільби з сильної та слабкої руки"</t>
  </si>
  <si>
    <t>НАВЧАЛЬНЕ МІСЦЕ №3 (час 54хв).                                                                                               Навчальна точка №1 з вогневої підготовки (час 27 хв) Виконання ПВ №17 "Стрільба зі зміною положення для стрільби з сильної руки"</t>
  </si>
  <si>
    <t>НАВЧАЛЬНЕ МІСЦЕ №2 (час 54хв).                                                                                                 Навчальна точка №1 з вогневої підг підготовки (час 27хв) Виконання ПВ №8 "Відпрацювання базових дій під вогнем противника";</t>
  </si>
  <si>
    <t>НАВЧАЛЬНЕ МІСЦЕ №1 (час 90хв).                                                                                              Навчальна точка №1 з вогневої підг підготовки (час 45 хв) Виконання ПВ №4 "Навчання влучності стрільби з різних положень на середній відстані"</t>
  </si>
  <si>
    <t>НАВЧАЛЬНЕ МІСЦЕ №2 (час 90хв).                                                                                              Навчальна точка №1 з вогневої підг підготовки (час 45 хв)  Виконання ПВ №11 "Навчання точності стрільби бінокулярним прицілюванням на різних відстанях"</t>
  </si>
  <si>
    <t>НАВЧАЛЬНЕ МІСЦЕ №3 (час 90хв).                                                                                                 Навчальна точка №1 з вогневої підг підготовки (час 45 хв)  Виконання ПВ №12 "Стрільба з відпрацюванням зміни магазину на дистанціях 30м"</t>
  </si>
  <si>
    <t>НАВЧАЛЬНЕ МІСЦЕ №3 (час 90хв).                                                                                                Навчальна точка №1 з вогневої підг підготовки (час 45 хв) Виконання ПВ №15 "Навчання стрільби із - за укриття, з різних положень, з слабкої руки"</t>
  </si>
  <si>
    <t>НАВЧАЛЬНЕ МІСЦЕ №4 (час 90хв).                                                                                                 Навчальна точка №1 з вогневої підг підготовки (час 45 хв) Виконання ПВ №16 "Перенесення вогню по фронту з різними варіантами утримання зброї"</t>
  </si>
  <si>
    <t>НАВЧАЛЬНЕ МІСЦЕ №4 (час 90хв).                                                                                             Навчальна точка №1 з вогневої підг підготовки (час 45 хв)  Виконання ПВ №13 "Перший постріл з різними варіантами утримання зброї на дистанції 30м"</t>
  </si>
  <si>
    <t xml:space="preserve">НАВЧАЛЬНЕ МІСЦЕ №5 (час 90хв).                                                                                              Навчальна точка №1 з вогневої підг підготовки (час 90хв) Виконання ПВМГ №5 "Метання ручної гранати з двох колін лежачи в траншеї". </t>
  </si>
  <si>
    <t>НАВЧАЛЬНЕ МІСЦЕ №5 (час 90хв).                                                                                                Навчальна точка №1 з вогневої підг підготовки (час 90 хв)  Виконання ПВМГ №4 "Метання ручної гранати в будівлі(будівлю)".</t>
  </si>
  <si>
    <t>НАВЧАЛЬНЕ МІСЦЕ №2 (час 67 хв).                                                                                             Навчальна точка №1 з вогневої підг підготовки (час 33 хв) Виконання ПВ №5 "Ведення вогню з положення лежачи по групі цілей"</t>
  </si>
  <si>
    <t>НАВЧАЛЬНЕ МІСЦЕ №2 (час 90хв).                                                                                            Навчальна точка №1 з вогневої підг підготовки (час 45 хв) Виконання ПВ №8 "Відпрацювання базових дій під вогнем противника "</t>
  </si>
  <si>
    <t>НАВЧАЛЬНЕ МІСЦЕ №2 (час 112 хв).                                                                                             Навчальна точка №1 з вогневої підготовки (час 56 хв)  Виконання ПВ №3 "Навчання влучності стрільби з різних положень на середній відстані 100м".</t>
  </si>
  <si>
    <t>НАВЧАЛЬНЕ МІСЦЕ №3 (час 112 хв).                                                                                           Навчальна точка №1 з вогневої підготовки (час 56 хв) Виконання ПВ №4 "Навчання влучності стрільби з різних положень на середній відстані".</t>
  </si>
  <si>
    <t>НАВЧАЛЬНЕ МІСЦЕ №3 (час 67 хв).                                                                                              Навчальна точка №1 з вогневої підг підготовки (час 33 хв) Виконання ПВ №6 "Стрільба з місця по нерухомих цілях з усуванням затримок під час стрільби"</t>
  </si>
  <si>
    <t>НАВЧАЛЬНЕ МІСЦЕ №3(час 90хв).                                                                                                Навчальна точка №1 з вогневої підг підготовки (час 45 хв) Виконання ПВ №9 "Перевірка навиків одноманітної стрільби";</t>
  </si>
  <si>
    <t>НАВЧАЛЬНЕ МІСЦЕ №4(час 90хв).                                                                                                 Навчальна точка №1 з вогневої підг підготовки (час 45 хв) Виконання ПВ №10 "Перевірка навкиів одноманітної стрільби"</t>
  </si>
  <si>
    <t>НАВЧАЛЬНЕ МІСЦЕ №4 (час 67 хв).                                                                                               Навчальна точка №1 з вогневої підг підготовки (час 33 хв) Виконання ПВМГ №2 "Метання гранати на точність з різних положень";</t>
  </si>
  <si>
    <t xml:space="preserve">НАВЧАЛЬНЕ МІСЦЕ №4 (час 112 хв).                                                                                             Навчальна точка №1 з вогневої підготовки (час 56 хв) Виконання ПВМГ №1 "Метання гранат на дальність з різних положень". </t>
  </si>
  <si>
    <t>НАВЧАЛЬНЕ МІСЦЕ №5(час 90хв).                                                                                            Навчальна точка №1 з вогневої підг підготовки (час 90 хв) Виконання ПВМГ №3 "Метання гранати при переміщенні в траншеї".</t>
  </si>
  <si>
    <t>НАВЧАЛЬНЕ МІСЦЕ №1 (час 90в).                                                                                                Навчальна точка №1 з вогневої підг підготовки (час 30хв) Виконання ПВ №6 "стрільба з місця по нерухомих цілях з усуванням затримок під час стрільби (в темну пору доби)"</t>
  </si>
  <si>
    <t xml:space="preserve">НАВЧАЛЬНЕ МІСЦЕ №1 (час 90хв).                                                                                            Навчальна точка №1 з вогневої підг підготовки (час 30хв) Виконання ПВ №6 "Стрільба з місця по нерухомих цілях з усуненням затримок під час стрільби" (в темну пору доби); </t>
  </si>
  <si>
    <t xml:space="preserve">НАВЧАЛЬНЕ МІСЦЕ №2 (час 90хв).                                                                                        Навчальна точка №1 з вогневої підг підготовки (час 30хв) Виконання ПВ №7 "Стрільба з різних положень коли визначена зона видимості" (в темну пору доби) </t>
  </si>
  <si>
    <t xml:space="preserve">НАВЧАЛЬНЕ МІСЦЕ №1 (час 50 хв).                                                                                                     Навчальна точка №1 з вогневої підготовки (час 50 хв) Виконання ПВ №1 “Навчання в одноманітному та правильному прицілюванні”;           </t>
  </si>
  <si>
    <t>НАВЧАЛЬНЕ МІСЦЕ №2 (час 150хв).                                                                                                     Навчальна точка №1 з вогневої підготовки (час 50 хв) Виконання ПВ №2 "Відпрацювання навиків одноманітної стрільби"</t>
  </si>
  <si>
    <t xml:space="preserve">Тема 4. Точність та влучність. (40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(10годин)                                                                            </t>
  </si>
  <si>
    <t>НАВЧАЛЬНЕ МІСЦЕ №3 (час 150хв).                                                                                             Навчальна точка №1 з вогневої підготовки (час 50 хв)  Виконання ПВ №3 "Навчання влучності стрільби з різних положень на середній відстані 100м".</t>
  </si>
  <si>
    <t>Навчальна точка №2 з вогневої підготовки (час 50 хв)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</si>
  <si>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Навчальна точка №3 з вогневої підготовки (час 50 хв)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t>
  </si>
  <si>
    <t>Навчальна точка №3 з тактичної медицини (час 50 хв.) Тренування особового складу в накладанні турнікету на полі бою.</t>
  </si>
  <si>
    <t xml:space="preserve">Навчальна точка №2 з вогневої підготовки (час 50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</si>
  <si>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№3 з вогневої підготовки (час 50 хв)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</si>
  <si>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Навчальна точка №2 з інженерної підготовки (час 56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t>
  </si>
  <si>
    <t>Навчальна точка №2 з вогневої підготовки (час 56 хв) Тренування у діях зі зброєю АК-74 (АКМ, СZ).</t>
  </si>
  <si>
    <t>Навчальна точка №2 з тактичної медицини (час 56 хв.) Тренування особового складу в накладанні турнікету на полі бою.</t>
  </si>
  <si>
    <t xml:space="preserve">Навчальна точка №2 з тактичної медицини (час 33 хв.) Тренування в переміщення пораненого різними способами (на собі, волоком, на ношах (волокушах), самостійно, в парі, у складі евакуаційної групи).
</t>
  </si>
  <si>
    <t>Навчальна точка №2 з з інженерної підготовки (час 33 хв.) Підривна справа. Вогневий спосіб підривання. Вогневий спосіб підривання, виготовлення запалювальної трубки. Виготовлення та використання штурмових зарядів.</t>
  </si>
  <si>
    <t>Навчальна точка №2 з вогневої підготовки (час 33хв)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t>
  </si>
  <si>
    <t>Навчальна точка №2 з вогневої підготовки (час 33хв)  Вивчення зразків озброєння іноземного виробництва (М4А1, СZ, GROT).</t>
  </si>
  <si>
    <t>Навчальна точка №4 з тактичної медицини (час 36 хв.) Тренування особового складу в накладанні турнікету на полі бою.</t>
  </si>
  <si>
    <t>Навчальна точка №3 з вогневої підготовки (час 36хв)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</si>
  <si>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Навчальна точка №2 з вогневої підготовки (час 36хв) Основи та правила стрільби, порядок використання нічних стрілецьких прицілів, коліматорів (ASELSAN, AIMPOINT, ARCHER, TRIJICON, AUTEC, ПВС-14, ПВС-19).</t>
  </si>
  <si>
    <t xml:space="preserve">НАВЧАЛЬНЕ МІСЦЕ №1 (час 180 хв).                                                                                           Навчальна точка №1 з вогневої підг підготовки (час 36 хв) Виконання ПВ №7 "Стрільба з різних положень коли визначена зона видимості" (в темну пору доби). </t>
  </si>
  <si>
    <t>Тема 4. Точність та влучність.  (40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 (10годин)</t>
  </si>
  <si>
    <t xml:space="preserve">Навчальна точка №2 з тактичної медицини (час 45 хв.) Тренування тампонування рани, накладення давлючої пов'язки за допомогою бандажу. Конверсія турнікету.
</t>
  </si>
  <si>
    <t>Навчальна точка №2 з інженерної підготовки (час 45 хв.) Пророблення проходів в мінно-вибухових загородженнях  та способи їх подолання. Подолання та пророблення проходів в мінно вибухових загородженнях. Виготовлення подовжених зарядів типу (БАНГАЛОР).</t>
  </si>
  <si>
    <t>Навчальна точка №2 з вогневої підготовки (час 45хв) Тренування у діях зі зброєю АК-74 (АКМ, СZ).</t>
  </si>
  <si>
    <t xml:space="preserve">Навчальна точка №5 з вогневої підготовки (час 36хв)                                                                      Вивчення зразків озброєння іноземного виробництва (М4А1, СZ, GROT).                                                  </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</si>
  <si>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(10годин)</t>
  </si>
  <si>
    <t>НАВЧАЛЬНЕ МІСЦЕ №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</si>
  <si>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</si>
  <si>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НАВЧАЛЬНЕ МІСЦЕ №5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</si>
  <si>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</si>
  <si>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НАВЧАЛЬНЕ МІСЦЕ №3 Практичне приведення зброї до нормального бою "за необхідністю"</t>
  </si>
  <si>
    <t xml:space="preserve">Тема 1. Стрілецька зброя                                                                                                                   Заняття 3. Види та принципи дій коліматорних, нічних прицілів та телевізійних засобів бачення (спостереження) (в тому числі іноземного виробництва). (1 година).                            Тема 2. Основи та правила стрільби зі стрілецької зброї (5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(3 годин).                                                                                                                                                                    Тема 3. Тренування діям з індивідуальною зброєю (2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</si>
  <si>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 xml:space="preserve">Тема 3. Тренування діям з індивідуальною зброєю (7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(3годин).  </t>
  </si>
  <si>
    <t>ПРАКТИЧНИО</t>
  </si>
  <si>
    <t>Навчальна точка №2 з з тактичної медицини (час 45 хв.) Тренування тампонування рани, накладення давлючої пов'язки за допомогою бандажу. Конверсія турнікету.</t>
  </si>
  <si>
    <t>Навчальна точка №2 інженерної підготовки (час 45 хв.) Порядок встановлення протитанкових мін. Встановлення та зняття протитанкових мін.</t>
  </si>
  <si>
    <t>Навчальна точка №2 з тактичної підготовки (час 45 хв.) Тренування дій особового складу під час оборони нори із залученням страйкбольного обладнання.</t>
  </si>
  <si>
    <t>Навчальна точка №2 з інженерної підготовки (час 45 хв.) Порядок встановлення протитанкових мін. Встановлення протитанкового мінного поля стройовим розрахунком.</t>
  </si>
  <si>
    <t>Навчальна точка №2 з тактичної медицини (час 45 хв.) Тренування з надання домедичної  допомоги на етапі допомоги в укритті, згідно алгоритму MARCH.</t>
  </si>
  <si>
    <t>Навчальна точка №2 з з тактичної підготовки (час 45 хв.) Тренування дій особового складу під час оборони нори із залученням страйкбольного обладнання.</t>
  </si>
  <si>
    <t>Навчальна точка №2 з  тактична підготовки (час 45 хв.) Тренування дій військовослужбовців під час штурму та зачистки будівель (KILL HOUSE)  із залученням страйкбольного обладнання.</t>
  </si>
  <si>
    <t>Навчальна точка №3 з тактичної медицини (час 27 хв.) Тренування з надання домедичної  допомоги на етапі допомоги в укритті, згідно алгоритму MARCH.</t>
  </si>
  <si>
    <t>Навчальна точка №2 з інженерної підготовки (час 27 хв.) Порядок встановлення протитанкових мін. Встановлення протитанкових мін на не вилучення. Встановлення мінних шлагбаумів.</t>
  </si>
  <si>
    <t>Навчальна точка №2 з вогневої підготовки (час 27хв) Тренування військовослужбовців виконанню вправи “Бій в траншеї ”  із залученням страйкбольного обладнання (дуель).</t>
  </si>
  <si>
    <t>Навчальна точка №2 з  тактична підготовки (час 27 хв.) Тренування дій військовослужбовців під час штурму та зачистки будівель (KILL HOUSE)  із залученням страйкбольного обладнання.</t>
  </si>
  <si>
    <t xml:space="preserve">Тема 1. Стрілецька зброя (6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(4 години)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(2 години)                                                                                                             </t>
  </si>
  <si>
    <t>Навчальна точка №2 з вогневої підготовки (час хв)  "Вивчення ручних кулеметів".</t>
  </si>
  <si>
    <t>Навчальна точка №3 з вогневої підготовки (час хв)  "Вивчення ручних протитанкових гранатометів та реактивних протитанкових гранат"</t>
  </si>
  <si>
    <t>НАВЧАЛЬНЕ МІСЦЕ №2                                                                                                   Навчальна точка №1 з вогневої підготовки (час 50 хв)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t>
  </si>
  <si>
    <t>Навчальна точка №2 з вогневої підготовки (час хв)  Вивчення зразків озброєння іноземного виробництва (М4А1, СZ, GROT).</t>
  </si>
  <si>
    <r>
      <rPr>
        <sz val="7"/>
        <color theme="1"/>
        <rFont val="Times New Roman"/>
        <family val="1"/>
        <charset val="204"/>
      </rPr>
      <t xml:space="preserve">НАВЧАЛЬНЕ МІСЦЕ №1    </t>
    </r>
    <r>
      <rPr>
        <b/>
        <sz val="7"/>
        <color theme="1"/>
        <rFont val="Times New Roman"/>
        <family val="1"/>
        <charset val="204"/>
      </rPr>
      <t xml:space="preserve">                                                                                                                          </t>
    </r>
    <r>
      <rPr>
        <sz val="7"/>
        <color theme="1"/>
        <rFont val="Times New Roman"/>
        <family val="1"/>
        <charset val="204"/>
      </rPr>
      <t>Навчальна точка №1 з вогневої підготовки (час хв) Тренування у діях зі зброєю АК-74 (АКМ, СZ).</t>
    </r>
  </si>
  <si>
    <t>Навчальна точка №2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</si>
  <si>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Навчальна точка №3 з тактичної медицини (час 30 хв.) Тренування з надання домедичної  допомоги на етапі допомоги в укритті, згідно алгоритму MARCH.
Метод проведення: практично</t>
  </si>
  <si>
    <t>НАВЧАЛЬНЕ МІСЦЕ №2 (час 90хв).                                                                                                  Навчальна точка №1 з вогневої підг підготовки (час 30хв) Виконання ПВ №7 "Стрільба з різних положень коли визначено зону видимості(в темну пору доби)"</t>
  </si>
  <si>
    <t>Навчальна точка №2 з вогневої підготовки (час 30хв) Основи та правила стрільби, порядок використання нічних стрілецьких прицілів, коліматорів (ASELSAN, AIMPOINT, ARCHER, TRIJICON, AUTEC, ПВС-14, ПВС-19).</t>
  </si>
  <si>
    <t>Навчальна точка №3 з вогневої підготовки (час 30хв) Вивчення зразків озброєння іноземного виробництва (М4А1, СZ, GROT).</t>
  </si>
  <si>
    <t>КІЛЬКІСТЬ ГОДИН: 10 ГОДИН (З НИХ ВНОЧІ 4 ГОДИНИ)</t>
  </si>
  <si>
    <t>Навчальна точка №2 з тактичної медицини (час 45 хв.) Тренування накладання пов'язок та шин.</t>
  </si>
  <si>
    <t>Навчальна точка №2 з вогневої підготовки (час 45хв) Тренування військовослужбовців виконанню вправи “Бій в траншеї ”  із залученням страйкбольного обладнання (дуель).</t>
  </si>
  <si>
    <t>Навчальна точка №2 з вогневої підготовки (час 45хв) Тренування дій військовослужбовців під час штурму та зачистки будівель (KILL HOUSE)  із залученням страйкбольного обладнання.</t>
  </si>
  <si>
    <t>Навчальна точка №2 з вогневої підготовки (час 45хв)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</si>
  <si>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№2 з вогневої підготовки (час 34 хв) Тренування проведення серцево-легеневої реанімації.
Метод проведення: практично</t>
  </si>
  <si>
    <t xml:space="preserve">Навчальна точка №2 з вогневої підготовки (час 34 хв) Тренування у виконання ПВ №22 "Стрільба під час пересування на полі бою зі зміною вогневої позиції та зі зміною положення для стрільби";  </t>
  </si>
  <si>
    <t xml:space="preserve">Навчальна точка №2 з вогневої підготовки (час 34 хв)Тренування у виконання ПВ №24 "Бій в траншеї у складі бойовії двійки з бойовою стрільбою"; </t>
  </si>
  <si>
    <t>Навчальна точка №2 з вогневої підготовки (час 30хв) Тренування тампонування рани, накладення давлючої пов'язки за допомогою бандажу. Конверсія турнікету.</t>
  </si>
  <si>
    <t xml:space="preserve">Навчальна точка №3 з вогневої підготовки (час 30хв) Тренування у діях зі зброєю АК-74 (АКМ, СZ). </t>
  </si>
  <si>
    <t>Навчальна точка №2 з вогневої підготовки (час 34 хв) Тренування дій військовослужбовців під час штурму та зачистки будівель (KILL HOUSE)  із залученням страйкбольного обладнання.</t>
  </si>
  <si>
    <t>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</si>
  <si>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Навчальна точка №2 з вогневої підготовки (час 30хв) Постановка бойового завдання.</t>
  </si>
  <si>
    <t>Навчальна точка №2 з вогневої підготовки (час 45хв)  Розміщення військовослужбовців та ешелонування спорядження (озброєння), інших матеріальних засобів в норі.</t>
  </si>
  <si>
    <t xml:space="preserve">Навчальна точка №2 з тактичної підготовки (час 50 хв.) Тренування у діях зі зброєю АК-74 (АКМ, СZ).
</t>
  </si>
  <si>
    <t>Навчальна точка №3 з вогневої підготовки (час 56 хв) "Вивчення ручних протитанкових гранатометів та реактивних протитанкових гранат"</t>
  </si>
  <si>
    <t>Навчальна точка №2 з вогневої підготовки (час 56 хв) Вивчення класифікації, будови та основних тактико технічних характеристик ручних гранат.</t>
  </si>
  <si>
    <t>Навчальна точка №2 з вогневої підготовки (час 56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</si>
  <si>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№2 з вогневої підготовки (час 56 хв) Комплексне заняття.</t>
  </si>
  <si>
    <t>Навчальна точка №2 з вогневої підготовки (час 56 хв) Тренування дій військовослужбовців виконання вправи дуельної стрільби  із залученням страйкбольного обладнання.</t>
  </si>
  <si>
    <t>НАВЧАЛЬНЕ МІСЦЕ №2 (час 75хв).                                                                                                Навчальна точка №1 з вогневої підг підготовки (час 25 хв) Виконання ПВ №29 "Виявлення та ураження БпЛА маолого класу зі стрілецької зброї зі зміною вогневої позиції";</t>
  </si>
  <si>
    <t>Навчальна точка №2 з вогневої підготовки (час 56 хв) "Вивчення ручних кулеметів".</t>
  </si>
  <si>
    <t>Навчальна точка №2 з вогневої підготовки (час 25 хв) Основи та правила стрільби по повітряним цілям</t>
  </si>
  <si>
    <t>Навчальна точка №3 з вогневої підготовки (час 25хв) "РЕБ"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</si>
</sst>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name val="Calibri"/>
      <family val="2"/>
      <scheme val="minor"/>
    </font>
    <font>
      <b/>
      <sz val="14"/>
      <name val="Times New Roman"/>
      <family val="1"/>
      <charset val="204"/>
    </font>
    <font>
      <sz val="11"/>
      <name val="Calibri"/>
      <family val="2"/>
      <scheme val="minor"/>
    </font>
    <font>
      <sz val="14"/>
      <name val="Times New Roman"/>
      <family val="1"/>
      <charset val="204"/>
    </font>
    <font>
      <b/>
      <sz val="16"/>
      <color theme="1"/>
      <name val="Times New Roman"/>
      <family val="1"/>
      <charset val="204"/>
    </font>
    <font>
      <sz val="16"/>
      <color theme="1"/>
      <name val="Times New Roman"/>
      <family val="1"/>
      <charset val="204"/>
    </font>
    <font>
      <sz val="11"/>
      <name val="Times New Roman"/>
      <family val="1"/>
      <charset val="204"/>
    </font>
    <font>
      <sz val="14"/>
      <name val="Calibri"/>
      <family val="2"/>
      <scheme val="minor"/>
    </font>
    <font>
      <b/>
      <sz val="16"/>
      <name val="Times New Roman"/>
      <family val="1"/>
      <charset val="204"/>
    </font>
    <font>
      <sz val="14"/>
      <color theme="1"/>
      <name val="Times New Roman"/>
      <family val="1"/>
      <charset val="204"/>
    </font>
    <font>
      <b/>
      <sz val="14"/>
      <color theme="1"/>
      <name val="Times New Roman"/>
      <family val="1"/>
      <charset val="204"/>
    </font>
    <font>
      <b/>
      <sz val="11"/>
      <color theme="1"/>
      <name val="Times New Roman"/>
      <family val="1"/>
      <charset val="204"/>
    </font>
    <font>
      <sz val="16"/>
      <name val="Times New Roman"/>
      <family val="1"/>
      <charset val="204"/>
    </font>
    <font>
      <b/>
      <sz val="20"/>
      <color theme="1"/>
      <name val="Times New Roman"/>
      <family val="1"/>
      <charset val="204"/>
    </font>
    <font>
      <sz val="16"/>
      <name val="Calibri"/>
      <family val="2"/>
      <scheme val="minor"/>
    </font>
    <font>
      <b/>
      <sz val="26"/>
      <color theme="1"/>
      <name val="Times New Roman"/>
      <family val="1"/>
      <charset val="204"/>
    </font>
    <font>
      <b/>
      <u/>
      <sz val="26"/>
      <color theme="1"/>
      <name val="Times New Roman"/>
      <family val="1"/>
      <charset val="204"/>
    </font>
    <font>
      <b/>
      <i/>
      <sz val="7"/>
      <color theme="1"/>
      <name val="Times New Roman"/>
      <family val="1"/>
      <charset val="204"/>
    </font>
    <font>
      <b/>
      <sz val="7"/>
      <color theme="1"/>
      <name val="Times New Roman"/>
      <family val="1"/>
      <charset val="204"/>
    </font>
    <font>
      <sz val="7"/>
      <color theme="1"/>
      <name val="Times New Roman"/>
      <family val="1"/>
      <charset val="204"/>
    </font>
    <font>
      <sz val="9"/>
      <color theme="1"/>
      <name val="Times New Roman"/>
      <family val="1"/>
      <charset val="204"/>
    </font>
    <font>
      <b/>
      <sz val="9"/>
      <color theme="1"/>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bottom style="medium">
        <color indexed="64"/>
      </bottom>
      <diagonal/>
    </border>
  </borders>
  <cellStyleXfs count="1">
    <xf numFmtId="0" fontId="0" fillId="0" borderId="0"/>
  </cellStyleXfs>
  <cellXfs count="111">
    <xf numFmtId="0" fontId="0" fillId="0" borderId="0" xfId="0"/>
    <xf numFmtId="0" fontId="2" fillId="0" borderId="0" xfId="0" applyFont="1"/>
    <xf numFmtId="0" fontId="3" fillId="0" borderId="0" xfId="0" applyFont="1"/>
    <xf numFmtId="0" fontId="7" fillId="0" borderId="0" xfId="0" applyFont="1"/>
    <xf numFmtId="0" fontId="7" fillId="2" borderId="0" xfId="0" applyFont="1" applyFill="1"/>
    <xf numFmtId="0" fontId="8" fillId="2" borderId="0" xfId="0" applyFont="1" applyFill="1"/>
    <xf numFmtId="0" fontId="9" fillId="3" borderId="0" xfId="0" applyFont="1" applyFill="1" applyAlignment="1">
      <alignment horizont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2" borderId="5" xfId="0" applyFont="1" applyFill="1" applyBorder="1" applyAlignment="1">
      <alignment horizontal="center" vertical="center"/>
    </xf>
    <xf numFmtId="0" fontId="4" fillId="0" borderId="0" xfId="0" applyFont="1" applyAlignment="1">
      <alignment vertical="top" wrapText="1"/>
    </xf>
    <xf numFmtId="0" fontId="4" fillId="0" borderId="1" xfId="0" applyFont="1" applyBorder="1" applyAlignment="1">
      <alignment vertical="top" wrapText="1"/>
    </xf>
    <xf numFmtId="0" fontId="10" fillId="0" borderId="7"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13" fillId="0" borderId="0" xfId="0" applyFont="1" applyAlignment="1">
      <alignment horizontal="left" vertical="center"/>
    </xf>
    <xf numFmtId="0" fontId="13" fillId="0" borderId="5" xfId="0" applyFont="1" applyBorder="1" applyAlignment="1">
      <alignment horizontal="center" vertical="center"/>
    </xf>
    <xf numFmtId="0" fontId="15" fillId="0" borderId="5" xfId="0" applyFont="1" applyBorder="1" applyAlignment="1">
      <alignment horizontal="center" vertical="center"/>
    </xf>
    <xf numFmtId="0" fontId="13" fillId="0" borderId="5" xfId="0" applyFont="1" applyBorder="1" applyAlignment="1">
      <alignment horizontal="left" vertical="center"/>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2" fontId="14" fillId="5" borderId="12" xfId="0" applyNumberFormat="1" applyFont="1" applyFill="1" applyBorder="1" applyAlignment="1">
      <alignment horizontal="center" vertical="center"/>
    </xf>
    <xf numFmtId="0" fontId="14" fillId="5" borderId="12" xfId="0" applyFont="1" applyFill="1" applyBorder="1" applyAlignment="1">
      <alignment horizontal="center" vertical="center"/>
    </xf>
    <xf numFmtId="0" fontId="14" fillId="5" borderId="13"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20" fillId="2" borderId="14" xfId="0" applyFont="1" applyFill="1" applyBorder="1" applyAlignment="1">
      <alignment horizontal="left" vertical="center" wrapText="1"/>
    </xf>
    <xf numFmtId="0" fontId="19" fillId="2" borderId="14" xfId="0" applyFont="1" applyFill="1" applyBorder="1" applyAlignment="1">
      <alignment horizontal="center" vertical="center" wrapText="1"/>
    </xf>
    <xf numFmtId="0" fontId="14" fillId="5" borderId="8" xfId="0" applyFont="1" applyFill="1" applyBorder="1" applyAlignment="1">
      <alignment horizontal="right" vertical="center"/>
    </xf>
    <xf numFmtId="0" fontId="14" fillId="5" borderId="9" xfId="0" applyFont="1" applyFill="1" applyBorder="1" applyAlignment="1">
      <alignment horizontal="right" vertical="center"/>
    </xf>
    <xf numFmtId="0" fontId="14" fillId="5" borderId="11" xfId="0" applyFont="1" applyFill="1" applyBorder="1" applyAlignment="1">
      <alignment horizontal="right" vertical="center"/>
    </xf>
    <xf numFmtId="0" fontId="14" fillId="2" borderId="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 xfId="0" applyFont="1" applyFill="1" applyBorder="1" applyAlignment="1">
      <alignment horizontal="center" vertical="center" textRotation="90" wrapText="1"/>
    </xf>
    <xf numFmtId="0" fontId="14" fillId="2" borderId="5" xfId="0" applyFont="1" applyFill="1" applyBorder="1" applyAlignment="1">
      <alignment horizontal="center" vertical="center" textRotation="90"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6" fillId="0" borderId="15" xfId="0" applyFont="1" applyBorder="1" applyAlignment="1">
      <alignment horizontal="center" vertical="center" wrapText="1"/>
    </xf>
    <xf numFmtId="0" fontId="14" fillId="7" borderId="16"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17"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0" fillId="2" borderId="0" xfId="0" applyFill="1"/>
    <xf numFmtId="0" fontId="5" fillId="2" borderId="0" xfId="0" applyFont="1" applyFill="1" applyAlignment="1">
      <alignment horizontal="center" vertical="center" wrapText="1"/>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0" fillId="2" borderId="9" xfId="0" applyFill="1" applyBorder="1" applyAlignment="1">
      <alignment horizontal="center" vertical="center"/>
    </xf>
    <xf numFmtId="0" fontId="18" fillId="2" borderId="14" xfId="0" applyFont="1" applyFill="1" applyBorder="1" applyAlignment="1">
      <alignment horizontal="center" vertical="center"/>
    </xf>
    <xf numFmtId="0" fontId="19" fillId="2" borderId="21"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14" xfId="0"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14" xfId="0" applyFont="1" applyFill="1" applyBorder="1" applyAlignment="1">
      <alignment horizontal="left" vertical="center" wrapText="1"/>
    </xf>
    <xf numFmtId="0" fontId="19" fillId="2" borderId="19" xfId="0"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20" xfId="0" applyFont="1" applyFill="1" applyBorder="1" applyAlignment="1">
      <alignment horizontal="left" vertical="top" wrapText="1"/>
    </xf>
    <xf numFmtId="0" fontId="20" fillId="2" borderId="14" xfId="0" applyFont="1" applyFill="1" applyBorder="1" applyAlignment="1">
      <alignment horizontal="center" vertical="center"/>
    </xf>
    <xf numFmtId="0" fontId="12" fillId="2" borderId="18" xfId="0" applyFont="1" applyFill="1" applyBorder="1" applyAlignment="1">
      <alignment horizontal="center" vertical="center" textRotation="90" wrapText="1"/>
    </xf>
    <xf numFmtId="0" fontId="20" fillId="2" borderId="14" xfId="0" applyFont="1" applyFill="1" applyBorder="1" applyAlignment="1">
      <alignment horizontal="center" vertical="center" wrapText="1"/>
    </xf>
    <xf numFmtId="0" fontId="21" fillId="2" borderId="18"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14" xfId="0" applyFont="1" applyFill="1" applyBorder="1" applyAlignment="1">
      <alignment horizontal="left" vertical="center"/>
    </xf>
    <xf numFmtId="0" fontId="21" fillId="2" borderId="14" xfId="0" applyFont="1" applyFill="1" applyBorder="1" applyAlignment="1">
      <alignment horizontal="center" vertical="center"/>
    </xf>
    <xf numFmtId="0" fontId="22" fillId="2" borderId="18" xfId="0" applyFont="1" applyFill="1" applyBorder="1" applyAlignment="1">
      <alignment horizontal="center" vertical="center" textRotation="90" wrapText="1"/>
    </xf>
    <xf numFmtId="0" fontId="21" fillId="2" borderId="14" xfId="0" applyFont="1" applyFill="1" applyBorder="1" applyAlignment="1">
      <alignment vertical="top"/>
    </xf>
    <xf numFmtId="0" fontId="21" fillId="2" borderId="14" xfId="0" applyFont="1" applyFill="1" applyBorder="1" applyAlignment="1">
      <alignment vertical="center"/>
    </xf>
    <xf numFmtId="0" fontId="19" fillId="2" borderId="18" xfId="0" applyFont="1" applyFill="1" applyBorder="1" applyAlignment="1">
      <alignment horizontal="center" vertical="center" textRotation="90" wrapText="1"/>
    </xf>
    <xf numFmtId="0" fontId="0" fillId="2" borderId="23" xfId="0" applyFill="1" applyBorder="1" applyAlignment="1">
      <alignment horizontal="center" vertical="center"/>
    </xf>
    <xf numFmtId="0" fontId="19" fillId="2" borderId="13" xfId="0" applyFont="1" applyFill="1" applyBorder="1" applyAlignment="1">
      <alignment horizontal="center" vertical="center"/>
    </xf>
    <xf numFmtId="0" fontId="19" fillId="2" borderId="13" xfId="0" applyFont="1" applyFill="1" applyBorder="1" applyAlignment="1">
      <alignment horizontal="center" vertical="center" wrapText="1"/>
    </xf>
    <xf numFmtId="0" fontId="19" fillId="2" borderId="13" xfId="0" applyFont="1" applyFill="1" applyBorder="1" applyAlignment="1">
      <alignment horizontal="left" vertical="center" wrapText="1"/>
    </xf>
    <xf numFmtId="0" fontId="12" fillId="2" borderId="13" xfId="0" applyFont="1" applyFill="1" applyBorder="1" applyAlignment="1">
      <alignment horizontal="center" vertical="center" textRotation="90" wrapText="1"/>
    </xf>
    <xf numFmtId="0" fontId="12" fillId="2" borderId="24" xfId="0" applyFont="1" applyFill="1" applyBorder="1" applyAlignment="1">
      <alignment horizontal="center" vertical="center" textRotation="90" wrapText="1"/>
    </xf>
    <xf numFmtId="0" fontId="12" fillId="2" borderId="16" xfId="0" applyFont="1" applyFill="1" applyBorder="1" applyAlignment="1">
      <alignment horizontal="center" vertical="center" textRotation="90"/>
    </xf>
    <xf numFmtId="0" fontId="19" fillId="2" borderId="23" xfId="0" applyFont="1" applyFill="1" applyBorder="1" applyAlignment="1">
      <alignment horizontal="center" vertical="center"/>
    </xf>
    <xf numFmtId="0" fontId="12" fillId="2" borderId="25" xfId="0" applyFont="1" applyFill="1" applyBorder="1" applyAlignment="1">
      <alignment horizontal="center" vertical="center" textRotation="90"/>
    </xf>
    <xf numFmtId="0" fontId="12" fillId="2" borderId="21" xfId="0" applyFont="1" applyFill="1" applyBorder="1" applyAlignment="1">
      <alignment horizontal="center" vertical="center" textRotation="90"/>
    </xf>
    <xf numFmtId="0" fontId="12" fillId="2" borderId="26" xfId="0" applyFont="1" applyFill="1" applyBorder="1" applyAlignment="1">
      <alignment horizontal="center" vertical="center" textRotation="90" wrapText="1"/>
    </xf>
    <xf numFmtId="0" fontId="12" fillId="2" borderId="22" xfId="0" applyFont="1" applyFill="1" applyBorder="1" applyAlignment="1">
      <alignment horizontal="center" vertical="center" textRotation="90" wrapText="1"/>
    </xf>
    <xf numFmtId="0" fontId="22" fillId="2" borderId="22" xfId="0" applyFont="1" applyFill="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ET56"/>
  <sheetViews>
    <sheetView view="pageBreakPreview" zoomScale="25" zoomScaleSheetLayoutView="25" workbookViewId="0">
      <pane xSplit="2" ySplit="4" topLeftCell="C5" activePane="bottomRight" state="frozen"/>
      <selection pane="topRight" activeCell="C1" sqref="C1"/>
      <selection pane="bottomLeft" activeCell="A6" sqref="A6"/>
      <selection pane="bottomRight" activeCell="H11" sqref="H11"/>
    </sheetView>
  </sheetViews>
  <sheetFormatPr defaultRowHeight="18.75" x14ac:dyDescent="0.3"/>
  <cols>
    <col min="1" max="1" width="7.28515625" style="1" customWidth="1"/>
    <col min="2" max="2" width="214" style="2" customWidth="1"/>
    <col min="3" max="3" width="18.85546875" style="2" customWidth="1"/>
    <col min="4" max="4" width="13.85546875" style="2" customWidth="1"/>
    <col min="5" max="5" width="20.28515625" style="2" customWidth="1"/>
    <col min="6" max="6" width="26.85546875" style="2" customWidth="1"/>
    <col min="7" max="9" width="22" style="2" customWidth="1"/>
    <col min="10" max="229" width="9.140625" style="2"/>
    <col min="230" max="230" width="4.28515625" style="2" customWidth="1"/>
    <col min="231" max="231" width="28.85546875" style="2" customWidth="1"/>
    <col min="232" max="232" width="51.7109375" style="2" customWidth="1"/>
    <col min="233" max="233" width="16.42578125" style="2" customWidth="1"/>
    <col min="234" max="236" width="18.42578125" style="2" customWidth="1"/>
    <col min="237" max="237" width="12.7109375" style="2" customWidth="1"/>
    <col min="238" max="238" width="18" style="2" customWidth="1"/>
    <col min="239" max="242" width="10.7109375" style="2" customWidth="1"/>
    <col min="243" max="244" width="13.140625" style="2" customWidth="1"/>
    <col min="245" max="248" width="10.7109375" style="2" customWidth="1"/>
    <col min="249" max="485" width="9.140625" style="2"/>
    <col min="486" max="486" width="4.28515625" style="2" customWidth="1"/>
    <col min="487" max="487" width="28.85546875" style="2" customWidth="1"/>
    <col min="488" max="488" width="51.7109375" style="2" customWidth="1"/>
    <col min="489" max="489" width="16.42578125" style="2" customWidth="1"/>
    <col min="490" max="492" width="18.42578125" style="2" customWidth="1"/>
    <col min="493" max="493" width="12.7109375" style="2" customWidth="1"/>
    <col min="494" max="494" width="18" style="2" customWidth="1"/>
    <col min="495" max="498" width="10.7109375" style="2" customWidth="1"/>
    <col min="499" max="500" width="13.140625" style="2" customWidth="1"/>
    <col min="501" max="504" width="10.7109375" style="2" customWidth="1"/>
    <col min="505" max="741" width="9.140625" style="2"/>
    <col min="742" max="742" width="4.28515625" style="2" customWidth="1"/>
    <col min="743" max="743" width="28.85546875" style="2" customWidth="1"/>
    <col min="744" max="744" width="51.7109375" style="2" customWidth="1"/>
    <col min="745" max="745" width="16.42578125" style="2" customWidth="1"/>
    <col min="746" max="748" width="18.42578125" style="2" customWidth="1"/>
    <col min="749" max="749" width="12.7109375" style="2" customWidth="1"/>
    <col min="750" max="750" width="18" style="2" customWidth="1"/>
    <col min="751" max="754" width="10.7109375" style="2" customWidth="1"/>
    <col min="755" max="756" width="13.140625" style="2" customWidth="1"/>
    <col min="757" max="760" width="10.7109375" style="2" customWidth="1"/>
    <col min="761" max="997" width="9.140625" style="2"/>
    <col min="998" max="998" width="4.28515625" style="2" customWidth="1"/>
    <col min="999" max="999" width="28.85546875" style="2" customWidth="1"/>
    <col min="1000" max="1000" width="51.7109375" style="2" customWidth="1"/>
    <col min="1001" max="1001" width="16.42578125" style="2" customWidth="1"/>
    <col min="1002" max="1004" width="18.42578125" style="2" customWidth="1"/>
    <col min="1005" max="1005" width="12.7109375" style="2" customWidth="1"/>
    <col min="1006" max="1006" width="18" style="2" customWidth="1"/>
    <col min="1007" max="1010" width="10.7109375" style="2" customWidth="1"/>
    <col min="1011" max="1012" width="13.140625" style="2" customWidth="1"/>
    <col min="1013" max="1016" width="10.7109375" style="2" customWidth="1"/>
    <col min="1017" max="1253" width="9.140625" style="2"/>
    <col min="1254" max="1254" width="4.28515625" style="2" customWidth="1"/>
    <col min="1255" max="1255" width="28.85546875" style="2" customWidth="1"/>
    <col min="1256" max="1256" width="51.7109375" style="2" customWidth="1"/>
    <col min="1257" max="1257" width="16.42578125" style="2" customWidth="1"/>
    <col min="1258" max="1260" width="18.42578125" style="2" customWidth="1"/>
    <col min="1261" max="1261" width="12.7109375" style="2" customWidth="1"/>
    <col min="1262" max="1262" width="18" style="2" customWidth="1"/>
    <col min="1263" max="1266" width="10.7109375" style="2" customWidth="1"/>
    <col min="1267" max="1268" width="13.140625" style="2" customWidth="1"/>
    <col min="1269" max="1272" width="10.7109375" style="2" customWidth="1"/>
    <col min="1273" max="1509" width="9.140625" style="2"/>
    <col min="1510" max="1510" width="4.28515625" style="2" customWidth="1"/>
    <col min="1511" max="1511" width="28.85546875" style="2" customWidth="1"/>
    <col min="1512" max="1512" width="51.7109375" style="2" customWidth="1"/>
    <col min="1513" max="1513" width="16.42578125" style="2" customWidth="1"/>
    <col min="1514" max="1516" width="18.42578125" style="2" customWidth="1"/>
    <col min="1517" max="1517" width="12.7109375" style="2" customWidth="1"/>
    <col min="1518" max="1518" width="18" style="2" customWidth="1"/>
    <col min="1519" max="1522" width="10.7109375" style="2" customWidth="1"/>
    <col min="1523" max="1524" width="13.140625" style="2" customWidth="1"/>
    <col min="1525" max="1528" width="10.7109375" style="2" customWidth="1"/>
    <col min="1529" max="1765" width="9.140625" style="2"/>
    <col min="1766" max="1766" width="4.28515625" style="2" customWidth="1"/>
    <col min="1767" max="1767" width="28.85546875" style="2" customWidth="1"/>
    <col min="1768" max="1768" width="51.7109375" style="2" customWidth="1"/>
    <col min="1769" max="1769" width="16.42578125" style="2" customWidth="1"/>
    <col min="1770" max="1772" width="18.42578125" style="2" customWidth="1"/>
    <col min="1773" max="1773" width="12.7109375" style="2" customWidth="1"/>
    <col min="1774" max="1774" width="18" style="2" customWidth="1"/>
    <col min="1775" max="1778" width="10.7109375" style="2" customWidth="1"/>
    <col min="1779" max="1780" width="13.140625" style="2" customWidth="1"/>
    <col min="1781" max="1784" width="10.7109375" style="2" customWidth="1"/>
    <col min="1785" max="2021" width="9.140625" style="2"/>
    <col min="2022" max="2022" width="4.28515625" style="2" customWidth="1"/>
    <col min="2023" max="2023" width="28.85546875" style="2" customWidth="1"/>
    <col min="2024" max="2024" width="51.7109375" style="2" customWidth="1"/>
    <col min="2025" max="2025" width="16.42578125" style="2" customWidth="1"/>
    <col min="2026" max="2028" width="18.42578125" style="2" customWidth="1"/>
    <col min="2029" max="2029" width="12.7109375" style="2" customWidth="1"/>
    <col min="2030" max="2030" width="18" style="2" customWidth="1"/>
    <col min="2031" max="2034" width="10.7109375" style="2" customWidth="1"/>
    <col min="2035" max="2036" width="13.140625" style="2" customWidth="1"/>
    <col min="2037" max="2040" width="10.7109375" style="2" customWidth="1"/>
    <col min="2041" max="2277" width="9.140625" style="2"/>
    <col min="2278" max="2278" width="4.28515625" style="2" customWidth="1"/>
    <col min="2279" max="2279" width="28.85546875" style="2" customWidth="1"/>
    <col min="2280" max="2280" width="51.7109375" style="2" customWidth="1"/>
    <col min="2281" max="2281" width="16.42578125" style="2" customWidth="1"/>
    <col min="2282" max="2284" width="18.42578125" style="2" customWidth="1"/>
    <col min="2285" max="2285" width="12.7109375" style="2" customWidth="1"/>
    <col min="2286" max="2286" width="18" style="2" customWidth="1"/>
    <col min="2287" max="2290" width="10.7109375" style="2" customWidth="1"/>
    <col min="2291" max="2292" width="13.140625" style="2" customWidth="1"/>
    <col min="2293" max="2296" width="10.7109375" style="2" customWidth="1"/>
    <col min="2297" max="2533" width="9.140625" style="2"/>
    <col min="2534" max="2534" width="4.28515625" style="2" customWidth="1"/>
    <col min="2535" max="2535" width="28.85546875" style="2" customWidth="1"/>
    <col min="2536" max="2536" width="51.7109375" style="2" customWidth="1"/>
    <col min="2537" max="2537" width="16.42578125" style="2" customWidth="1"/>
    <col min="2538" max="2540" width="18.42578125" style="2" customWidth="1"/>
    <col min="2541" max="2541" width="12.7109375" style="2" customWidth="1"/>
    <col min="2542" max="2542" width="18" style="2" customWidth="1"/>
    <col min="2543" max="2546" width="10.7109375" style="2" customWidth="1"/>
    <col min="2547" max="2548" width="13.140625" style="2" customWidth="1"/>
    <col min="2549" max="2552" width="10.7109375" style="2" customWidth="1"/>
    <col min="2553" max="2789" width="9.140625" style="2"/>
    <col min="2790" max="2790" width="4.28515625" style="2" customWidth="1"/>
    <col min="2791" max="2791" width="28.85546875" style="2" customWidth="1"/>
    <col min="2792" max="2792" width="51.7109375" style="2" customWidth="1"/>
    <col min="2793" max="2793" width="16.42578125" style="2" customWidth="1"/>
    <col min="2794" max="2796" width="18.42578125" style="2" customWidth="1"/>
    <col min="2797" max="2797" width="12.7109375" style="2" customWidth="1"/>
    <col min="2798" max="2798" width="18" style="2" customWidth="1"/>
    <col min="2799" max="2802" width="10.7109375" style="2" customWidth="1"/>
    <col min="2803" max="2804" width="13.140625" style="2" customWidth="1"/>
    <col min="2805" max="2808" width="10.7109375" style="2" customWidth="1"/>
    <col min="2809" max="3045" width="9.140625" style="2"/>
    <col min="3046" max="3046" width="4.28515625" style="2" customWidth="1"/>
    <col min="3047" max="3047" width="28.85546875" style="2" customWidth="1"/>
    <col min="3048" max="3048" width="51.7109375" style="2" customWidth="1"/>
    <col min="3049" max="3049" width="16.42578125" style="2" customWidth="1"/>
    <col min="3050" max="3052" width="18.42578125" style="2" customWidth="1"/>
    <col min="3053" max="3053" width="12.7109375" style="2" customWidth="1"/>
    <col min="3054" max="3054" width="18" style="2" customWidth="1"/>
    <col min="3055" max="3058" width="10.7109375" style="2" customWidth="1"/>
    <col min="3059" max="3060" width="13.140625" style="2" customWidth="1"/>
    <col min="3061" max="3064" width="10.7109375" style="2" customWidth="1"/>
    <col min="3065" max="3301" width="9.140625" style="2"/>
    <col min="3302" max="3302" width="4.28515625" style="2" customWidth="1"/>
    <col min="3303" max="3303" width="28.85546875" style="2" customWidth="1"/>
    <col min="3304" max="3304" width="51.7109375" style="2" customWidth="1"/>
    <col min="3305" max="3305" width="16.42578125" style="2" customWidth="1"/>
    <col min="3306" max="3308" width="18.42578125" style="2" customWidth="1"/>
    <col min="3309" max="3309" width="12.7109375" style="2" customWidth="1"/>
    <col min="3310" max="3310" width="18" style="2" customWidth="1"/>
    <col min="3311" max="3314" width="10.7109375" style="2" customWidth="1"/>
    <col min="3315" max="3316" width="13.140625" style="2" customWidth="1"/>
    <col min="3317" max="3320" width="10.7109375" style="2" customWidth="1"/>
    <col min="3321" max="3557" width="9.140625" style="2"/>
    <col min="3558" max="3558" width="4.28515625" style="2" customWidth="1"/>
    <col min="3559" max="3559" width="28.85546875" style="2" customWidth="1"/>
    <col min="3560" max="3560" width="51.7109375" style="2" customWidth="1"/>
    <col min="3561" max="3561" width="16.42578125" style="2" customWidth="1"/>
    <col min="3562" max="3564" width="18.42578125" style="2" customWidth="1"/>
    <col min="3565" max="3565" width="12.7109375" style="2" customWidth="1"/>
    <col min="3566" max="3566" width="18" style="2" customWidth="1"/>
    <col min="3567" max="3570" width="10.7109375" style="2" customWidth="1"/>
    <col min="3571" max="3572" width="13.140625" style="2" customWidth="1"/>
    <col min="3573" max="3576" width="10.7109375" style="2" customWidth="1"/>
    <col min="3577" max="3813" width="9.140625" style="2"/>
    <col min="3814" max="3814" width="4.28515625" style="2" customWidth="1"/>
    <col min="3815" max="3815" width="28.85546875" style="2" customWidth="1"/>
    <col min="3816" max="3816" width="51.7109375" style="2" customWidth="1"/>
    <col min="3817" max="3817" width="16.42578125" style="2" customWidth="1"/>
    <col min="3818" max="3820" width="18.42578125" style="2" customWidth="1"/>
    <col min="3821" max="3821" width="12.7109375" style="2" customWidth="1"/>
    <col min="3822" max="3822" width="18" style="2" customWidth="1"/>
    <col min="3823" max="3826" width="10.7109375" style="2" customWidth="1"/>
    <col min="3827" max="3828" width="13.140625" style="2" customWidth="1"/>
    <col min="3829" max="3832" width="10.7109375" style="2" customWidth="1"/>
    <col min="3833" max="4069" width="9.140625" style="2"/>
    <col min="4070" max="4070" width="4.28515625" style="2" customWidth="1"/>
    <col min="4071" max="4071" width="28.85546875" style="2" customWidth="1"/>
    <col min="4072" max="4072" width="51.7109375" style="2" customWidth="1"/>
    <col min="4073" max="4073" width="16.42578125" style="2" customWidth="1"/>
    <col min="4074" max="4076" width="18.42578125" style="2" customWidth="1"/>
    <col min="4077" max="4077" width="12.7109375" style="2" customWidth="1"/>
    <col min="4078" max="4078" width="18" style="2" customWidth="1"/>
    <col min="4079" max="4082" width="10.7109375" style="2" customWidth="1"/>
    <col min="4083" max="4084" width="13.140625" style="2" customWidth="1"/>
    <col min="4085" max="4088" width="10.7109375" style="2" customWidth="1"/>
    <col min="4089" max="4325" width="9.140625" style="2"/>
    <col min="4326" max="4326" width="4.28515625" style="2" customWidth="1"/>
    <col min="4327" max="4327" width="28.85546875" style="2" customWidth="1"/>
    <col min="4328" max="4328" width="51.7109375" style="2" customWidth="1"/>
    <col min="4329" max="4329" width="16.42578125" style="2" customWidth="1"/>
    <col min="4330" max="4332" width="18.42578125" style="2" customWidth="1"/>
    <col min="4333" max="4333" width="12.7109375" style="2" customWidth="1"/>
    <col min="4334" max="4334" width="18" style="2" customWidth="1"/>
    <col min="4335" max="4338" width="10.7109375" style="2" customWidth="1"/>
    <col min="4339" max="4340" width="13.140625" style="2" customWidth="1"/>
    <col min="4341" max="4344" width="10.7109375" style="2" customWidth="1"/>
    <col min="4345" max="4581" width="9.140625" style="2"/>
    <col min="4582" max="4582" width="4.28515625" style="2" customWidth="1"/>
    <col min="4583" max="4583" width="28.85546875" style="2" customWidth="1"/>
    <col min="4584" max="4584" width="51.7109375" style="2" customWidth="1"/>
    <col min="4585" max="4585" width="16.42578125" style="2" customWidth="1"/>
    <col min="4586" max="4588" width="18.42578125" style="2" customWidth="1"/>
    <col min="4589" max="4589" width="12.7109375" style="2" customWidth="1"/>
    <col min="4590" max="4590" width="18" style="2" customWidth="1"/>
    <col min="4591" max="4594" width="10.7109375" style="2" customWidth="1"/>
    <col min="4595" max="4596" width="13.140625" style="2" customWidth="1"/>
    <col min="4597" max="4600" width="10.7109375" style="2" customWidth="1"/>
    <col min="4601" max="4837" width="9.140625" style="2"/>
    <col min="4838" max="4838" width="4.28515625" style="2" customWidth="1"/>
    <col min="4839" max="4839" width="28.85546875" style="2" customWidth="1"/>
    <col min="4840" max="4840" width="51.7109375" style="2" customWidth="1"/>
    <col min="4841" max="4841" width="16.42578125" style="2" customWidth="1"/>
    <col min="4842" max="4844" width="18.42578125" style="2" customWidth="1"/>
    <col min="4845" max="4845" width="12.7109375" style="2" customWidth="1"/>
    <col min="4846" max="4846" width="18" style="2" customWidth="1"/>
    <col min="4847" max="4850" width="10.7109375" style="2" customWidth="1"/>
    <col min="4851" max="4852" width="13.140625" style="2" customWidth="1"/>
    <col min="4853" max="4856" width="10.7109375" style="2" customWidth="1"/>
    <col min="4857" max="5093" width="9.140625" style="2"/>
    <col min="5094" max="5094" width="4.28515625" style="2" customWidth="1"/>
    <col min="5095" max="5095" width="28.85546875" style="2" customWidth="1"/>
    <col min="5096" max="5096" width="51.7109375" style="2" customWidth="1"/>
    <col min="5097" max="5097" width="16.42578125" style="2" customWidth="1"/>
    <col min="5098" max="5100" width="18.42578125" style="2" customWidth="1"/>
    <col min="5101" max="5101" width="12.7109375" style="2" customWidth="1"/>
    <col min="5102" max="5102" width="18" style="2" customWidth="1"/>
    <col min="5103" max="5106" width="10.7109375" style="2" customWidth="1"/>
    <col min="5107" max="5108" width="13.140625" style="2" customWidth="1"/>
    <col min="5109" max="5112" width="10.7109375" style="2" customWidth="1"/>
    <col min="5113" max="5349" width="9.140625" style="2"/>
    <col min="5350" max="5350" width="4.28515625" style="2" customWidth="1"/>
    <col min="5351" max="5351" width="28.85546875" style="2" customWidth="1"/>
    <col min="5352" max="5352" width="51.7109375" style="2" customWidth="1"/>
    <col min="5353" max="5353" width="16.42578125" style="2" customWidth="1"/>
    <col min="5354" max="5356" width="18.42578125" style="2" customWidth="1"/>
    <col min="5357" max="5357" width="12.7109375" style="2" customWidth="1"/>
    <col min="5358" max="5358" width="18" style="2" customWidth="1"/>
    <col min="5359" max="5362" width="10.7109375" style="2" customWidth="1"/>
    <col min="5363" max="5364" width="13.140625" style="2" customWidth="1"/>
    <col min="5365" max="5368" width="10.7109375" style="2" customWidth="1"/>
    <col min="5369" max="5605" width="9.140625" style="2"/>
    <col min="5606" max="5606" width="4.28515625" style="2" customWidth="1"/>
    <col min="5607" max="5607" width="28.85546875" style="2" customWidth="1"/>
    <col min="5608" max="5608" width="51.7109375" style="2" customWidth="1"/>
    <col min="5609" max="5609" width="16.42578125" style="2" customWidth="1"/>
    <col min="5610" max="5612" width="18.42578125" style="2" customWidth="1"/>
    <col min="5613" max="5613" width="12.7109375" style="2" customWidth="1"/>
    <col min="5614" max="5614" width="18" style="2" customWidth="1"/>
    <col min="5615" max="5618" width="10.7109375" style="2" customWidth="1"/>
    <col min="5619" max="5620" width="13.140625" style="2" customWidth="1"/>
    <col min="5621" max="5624" width="10.7109375" style="2" customWidth="1"/>
    <col min="5625" max="5861" width="9.140625" style="2"/>
    <col min="5862" max="5862" width="4.28515625" style="2" customWidth="1"/>
    <col min="5863" max="5863" width="28.85546875" style="2" customWidth="1"/>
    <col min="5864" max="5864" width="51.7109375" style="2" customWidth="1"/>
    <col min="5865" max="5865" width="16.42578125" style="2" customWidth="1"/>
    <col min="5866" max="5868" width="18.42578125" style="2" customWidth="1"/>
    <col min="5869" max="5869" width="12.7109375" style="2" customWidth="1"/>
    <col min="5870" max="5870" width="18" style="2" customWidth="1"/>
    <col min="5871" max="5874" width="10.7109375" style="2" customWidth="1"/>
    <col min="5875" max="5876" width="13.140625" style="2" customWidth="1"/>
    <col min="5877" max="5880" width="10.7109375" style="2" customWidth="1"/>
    <col min="5881" max="6117" width="9.140625" style="2"/>
    <col min="6118" max="6118" width="4.28515625" style="2" customWidth="1"/>
    <col min="6119" max="6119" width="28.85546875" style="2" customWidth="1"/>
    <col min="6120" max="6120" width="51.7109375" style="2" customWidth="1"/>
    <col min="6121" max="6121" width="16.42578125" style="2" customWidth="1"/>
    <col min="6122" max="6124" width="18.42578125" style="2" customWidth="1"/>
    <col min="6125" max="6125" width="12.7109375" style="2" customWidth="1"/>
    <col min="6126" max="6126" width="18" style="2" customWidth="1"/>
    <col min="6127" max="6130" width="10.7109375" style="2" customWidth="1"/>
    <col min="6131" max="6132" width="13.140625" style="2" customWidth="1"/>
    <col min="6133" max="6136" width="10.7109375" style="2" customWidth="1"/>
    <col min="6137" max="6373" width="9.140625" style="2"/>
    <col min="6374" max="6374" width="4.28515625" style="2" customWidth="1"/>
    <col min="6375" max="6375" width="28.85546875" style="2" customWidth="1"/>
    <col min="6376" max="6376" width="51.7109375" style="2" customWidth="1"/>
    <col min="6377" max="6377" width="16.42578125" style="2" customWidth="1"/>
    <col min="6378" max="6380" width="18.42578125" style="2" customWidth="1"/>
    <col min="6381" max="6381" width="12.7109375" style="2" customWidth="1"/>
    <col min="6382" max="6382" width="18" style="2" customWidth="1"/>
    <col min="6383" max="6386" width="10.7109375" style="2" customWidth="1"/>
    <col min="6387" max="6388" width="13.140625" style="2" customWidth="1"/>
    <col min="6389" max="6392" width="10.7109375" style="2" customWidth="1"/>
    <col min="6393" max="6629" width="9.140625" style="2"/>
    <col min="6630" max="6630" width="4.28515625" style="2" customWidth="1"/>
    <col min="6631" max="6631" width="28.85546875" style="2" customWidth="1"/>
    <col min="6632" max="6632" width="51.7109375" style="2" customWidth="1"/>
    <col min="6633" max="6633" width="16.42578125" style="2" customWidth="1"/>
    <col min="6634" max="6636" width="18.42578125" style="2" customWidth="1"/>
    <col min="6637" max="6637" width="12.7109375" style="2" customWidth="1"/>
    <col min="6638" max="6638" width="18" style="2" customWidth="1"/>
    <col min="6639" max="6642" width="10.7109375" style="2" customWidth="1"/>
    <col min="6643" max="6644" width="13.140625" style="2" customWidth="1"/>
    <col min="6645" max="6648" width="10.7109375" style="2" customWidth="1"/>
    <col min="6649" max="6885" width="9.140625" style="2"/>
    <col min="6886" max="6886" width="4.28515625" style="2" customWidth="1"/>
    <col min="6887" max="6887" width="28.85546875" style="2" customWidth="1"/>
    <col min="6888" max="6888" width="51.7109375" style="2" customWidth="1"/>
    <col min="6889" max="6889" width="16.42578125" style="2" customWidth="1"/>
    <col min="6890" max="6892" width="18.42578125" style="2" customWidth="1"/>
    <col min="6893" max="6893" width="12.7109375" style="2" customWidth="1"/>
    <col min="6894" max="6894" width="18" style="2" customWidth="1"/>
    <col min="6895" max="6898" width="10.7109375" style="2" customWidth="1"/>
    <col min="6899" max="6900" width="13.140625" style="2" customWidth="1"/>
    <col min="6901" max="6904" width="10.7109375" style="2" customWidth="1"/>
    <col min="6905" max="7141" width="9.140625" style="2"/>
    <col min="7142" max="7142" width="4.28515625" style="2" customWidth="1"/>
    <col min="7143" max="7143" width="28.85546875" style="2" customWidth="1"/>
    <col min="7144" max="7144" width="51.7109375" style="2" customWidth="1"/>
    <col min="7145" max="7145" width="16.42578125" style="2" customWidth="1"/>
    <col min="7146" max="7148" width="18.42578125" style="2" customWidth="1"/>
    <col min="7149" max="7149" width="12.7109375" style="2" customWidth="1"/>
    <col min="7150" max="7150" width="18" style="2" customWidth="1"/>
    <col min="7151" max="7154" width="10.7109375" style="2" customWidth="1"/>
    <col min="7155" max="7156" width="13.140625" style="2" customWidth="1"/>
    <col min="7157" max="7160" width="10.7109375" style="2" customWidth="1"/>
    <col min="7161" max="7397" width="9.140625" style="2"/>
    <col min="7398" max="7398" width="4.28515625" style="2" customWidth="1"/>
    <col min="7399" max="7399" width="28.85546875" style="2" customWidth="1"/>
    <col min="7400" max="7400" width="51.7109375" style="2" customWidth="1"/>
    <col min="7401" max="7401" width="16.42578125" style="2" customWidth="1"/>
    <col min="7402" max="7404" width="18.42578125" style="2" customWidth="1"/>
    <col min="7405" max="7405" width="12.7109375" style="2" customWidth="1"/>
    <col min="7406" max="7406" width="18" style="2" customWidth="1"/>
    <col min="7407" max="7410" width="10.7109375" style="2" customWidth="1"/>
    <col min="7411" max="7412" width="13.140625" style="2" customWidth="1"/>
    <col min="7413" max="7416" width="10.7109375" style="2" customWidth="1"/>
    <col min="7417" max="7653" width="9.140625" style="2"/>
    <col min="7654" max="7654" width="4.28515625" style="2" customWidth="1"/>
    <col min="7655" max="7655" width="28.85546875" style="2" customWidth="1"/>
    <col min="7656" max="7656" width="51.7109375" style="2" customWidth="1"/>
    <col min="7657" max="7657" width="16.42578125" style="2" customWidth="1"/>
    <col min="7658" max="7660" width="18.42578125" style="2" customWidth="1"/>
    <col min="7661" max="7661" width="12.7109375" style="2" customWidth="1"/>
    <col min="7662" max="7662" width="18" style="2" customWidth="1"/>
    <col min="7663" max="7666" width="10.7109375" style="2" customWidth="1"/>
    <col min="7667" max="7668" width="13.140625" style="2" customWidth="1"/>
    <col min="7669" max="7672" width="10.7109375" style="2" customWidth="1"/>
    <col min="7673" max="7909" width="9.140625" style="2"/>
    <col min="7910" max="7910" width="4.28515625" style="2" customWidth="1"/>
    <col min="7911" max="7911" width="28.85546875" style="2" customWidth="1"/>
    <col min="7912" max="7912" width="51.7109375" style="2" customWidth="1"/>
    <col min="7913" max="7913" width="16.42578125" style="2" customWidth="1"/>
    <col min="7914" max="7916" width="18.42578125" style="2" customWidth="1"/>
    <col min="7917" max="7917" width="12.7109375" style="2" customWidth="1"/>
    <col min="7918" max="7918" width="18" style="2" customWidth="1"/>
    <col min="7919" max="7922" width="10.7109375" style="2" customWidth="1"/>
    <col min="7923" max="7924" width="13.140625" style="2" customWidth="1"/>
    <col min="7925" max="7928" width="10.7109375" style="2" customWidth="1"/>
    <col min="7929" max="8165" width="9.140625" style="2"/>
    <col min="8166" max="8166" width="4.28515625" style="2" customWidth="1"/>
    <col min="8167" max="8167" width="28.85546875" style="2" customWidth="1"/>
    <col min="8168" max="8168" width="51.7109375" style="2" customWidth="1"/>
    <col min="8169" max="8169" width="16.42578125" style="2" customWidth="1"/>
    <col min="8170" max="8172" width="18.42578125" style="2" customWidth="1"/>
    <col min="8173" max="8173" width="12.7109375" style="2" customWidth="1"/>
    <col min="8174" max="8174" width="18" style="2" customWidth="1"/>
    <col min="8175" max="8178" width="10.7109375" style="2" customWidth="1"/>
    <col min="8179" max="8180" width="13.140625" style="2" customWidth="1"/>
    <col min="8181" max="8184" width="10.7109375" style="2" customWidth="1"/>
    <col min="8185" max="8421" width="9.140625" style="2"/>
    <col min="8422" max="8422" width="4.28515625" style="2" customWidth="1"/>
    <col min="8423" max="8423" width="28.85546875" style="2" customWidth="1"/>
    <col min="8424" max="8424" width="51.7109375" style="2" customWidth="1"/>
    <col min="8425" max="8425" width="16.42578125" style="2" customWidth="1"/>
    <col min="8426" max="8428" width="18.42578125" style="2" customWidth="1"/>
    <col min="8429" max="8429" width="12.7109375" style="2" customWidth="1"/>
    <col min="8430" max="8430" width="18" style="2" customWidth="1"/>
    <col min="8431" max="8434" width="10.7109375" style="2" customWidth="1"/>
    <col min="8435" max="8436" width="13.140625" style="2" customWidth="1"/>
    <col min="8437" max="8440" width="10.7109375" style="2" customWidth="1"/>
    <col min="8441" max="8677" width="9.140625" style="2"/>
    <col min="8678" max="8678" width="4.28515625" style="2" customWidth="1"/>
    <col min="8679" max="8679" width="28.85546875" style="2" customWidth="1"/>
    <col min="8680" max="8680" width="51.7109375" style="2" customWidth="1"/>
    <col min="8681" max="8681" width="16.42578125" style="2" customWidth="1"/>
    <col min="8682" max="8684" width="18.42578125" style="2" customWidth="1"/>
    <col min="8685" max="8685" width="12.7109375" style="2" customWidth="1"/>
    <col min="8686" max="8686" width="18" style="2" customWidth="1"/>
    <col min="8687" max="8690" width="10.7109375" style="2" customWidth="1"/>
    <col min="8691" max="8692" width="13.140625" style="2" customWidth="1"/>
    <col min="8693" max="8696" width="10.7109375" style="2" customWidth="1"/>
    <col min="8697" max="8933" width="9.140625" style="2"/>
    <col min="8934" max="8934" width="4.28515625" style="2" customWidth="1"/>
    <col min="8935" max="8935" width="28.85546875" style="2" customWidth="1"/>
    <col min="8936" max="8936" width="51.7109375" style="2" customWidth="1"/>
    <col min="8937" max="8937" width="16.42578125" style="2" customWidth="1"/>
    <col min="8938" max="8940" width="18.42578125" style="2" customWidth="1"/>
    <col min="8941" max="8941" width="12.7109375" style="2" customWidth="1"/>
    <col min="8942" max="8942" width="18" style="2" customWidth="1"/>
    <col min="8943" max="8946" width="10.7109375" style="2" customWidth="1"/>
    <col min="8947" max="8948" width="13.140625" style="2" customWidth="1"/>
    <col min="8949" max="8952" width="10.7109375" style="2" customWidth="1"/>
    <col min="8953" max="9189" width="9.140625" style="2"/>
    <col min="9190" max="9190" width="4.28515625" style="2" customWidth="1"/>
    <col min="9191" max="9191" width="28.85546875" style="2" customWidth="1"/>
    <col min="9192" max="9192" width="51.7109375" style="2" customWidth="1"/>
    <col min="9193" max="9193" width="16.42578125" style="2" customWidth="1"/>
    <col min="9194" max="9196" width="18.42578125" style="2" customWidth="1"/>
    <col min="9197" max="9197" width="12.7109375" style="2" customWidth="1"/>
    <col min="9198" max="9198" width="18" style="2" customWidth="1"/>
    <col min="9199" max="9202" width="10.7109375" style="2" customWidth="1"/>
    <col min="9203" max="9204" width="13.140625" style="2" customWidth="1"/>
    <col min="9205" max="9208" width="10.7109375" style="2" customWidth="1"/>
    <col min="9209" max="9445" width="9.140625" style="2"/>
    <col min="9446" max="9446" width="4.28515625" style="2" customWidth="1"/>
    <col min="9447" max="9447" width="28.85546875" style="2" customWidth="1"/>
    <col min="9448" max="9448" width="51.7109375" style="2" customWidth="1"/>
    <col min="9449" max="9449" width="16.42578125" style="2" customWidth="1"/>
    <col min="9450" max="9452" width="18.42578125" style="2" customWidth="1"/>
    <col min="9453" max="9453" width="12.7109375" style="2" customWidth="1"/>
    <col min="9454" max="9454" width="18" style="2" customWidth="1"/>
    <col min="9455" max="9458" width="10.7109375" style="2" customWidth="1"/>
    <col min="9459" max="9460" width="13.140625" style="2" customWidth="1"/>
    <col min="9461" max="9464" width="10.7109375" style="2" customWidth="1"/>
    <col min="9465" max="9701" width="9.140625" style="2"/>
    <col min="9702" max="9702" width="4.28515625" style="2" customWidth="1"/>
    <col min="9703" max="9703" width="28.85546875" style="2" customWidth="1"/>
    <col min="9704" max="9704" width="51.7109375" style="2" customWidth="1"/>
    <col min="9705" max="9705" width="16.42578125" style="2" customWidth="1"/>
    <col min="9706" max="9708" width="18.42578125" style="2" customWidth="1"/>
    <col min="9709" max="9709" width="12.7109375" style="2" customWidth="1"/>
    <col min="9710" max="9710" width="18" style="2" customWidth="1"/>
    <col min="9711" max="9714" width="10.7109375" style="2" customWidth="1"/>
    <col min="9715" max="9716" width="13.140625" style="2" customWidth="1"/>
    <col min="9717" max="9720" width="10.7109375" style="2" customWidth="1"/>
    <col min="9721" max="9957" width="9.140625" style="2"/>
    <col min="9958" max="9958" width="4.28515625" style="2" customWidth="1"/>
    <col min="9959" max="9959" width="28.85546875" style="2" customWidth="1"/>
    <col min="9960" max="9960" width="51.7109375" style="2" customWidth="1"/>
    <col min="9961" max="9961" width="16.42578125" style="2" customWidth="1"/>
    <col min="9962" max="9964" width="18.42578125" style="2" customWidth="1"/>
    <col min="9965" max="9965" width="12.7109375" style="2" customWidth="1"/>
    <col min="9966" max="9966" width="18" style="2" customWidth="1"/>
    <col min="9967" max="9970" width="10.7109375" style="2" customWidth="1"/>
    <col min="9971" max="9972" width="13.140625" style="2" customWidth="1"/>
    <col min="9973" max="9976" width="10.7109375" style="2" customWidth="1"/>
    <col min="9977" max="10213" width="9.140625" style="2"/>
    <col min="10214" max="10214" width="4.28515625" style="2" customWidth="1"/>
    <col min="10215" max="10215" width="28.85546875" style="2" customWidth="1"/>
    <col min="10216" max="10216" width="51.7109375" style="2" customWidth="1"/>
    <col min="10217" max="10217" width="16.42578125" style="2" customWidth="1"/>
    <col min="10218" max="10220" width="18.42578125" style="2" customWidth="1"/>
    <col min="10221" max="10221" width="12.7109375" style="2" customWidth="1"/>
    <col min="10222" max="10222" width="18" style="2" customWidth="1"/>
    <col min="10223" max="10226" width="10.7109375" style="2" customWidth="1"/>
    <col min="10227" max="10228" width="13.140625" style="2" customWidth="1"/>
    <col min="10229" max="10232" width="10.7109375" style="2" customWidth="1"/>
    <col min="10233" max="10469" width="9.140625" style="2"/>
    <col min="10470" max="10470" width="4.28515625" style="2" customWidth="1"/>
    <col min="10471" max="10471" width="28.85546875" style="2" customWidth="1"/>
    <col min="10472" max="10472" width="51.7109375" style="2" customWidth="1"/>
    <col min="10473" max="10473" width="16.42578125" style="2" customWidth="1"/>
    <col min="10474" max="10476" width="18.42578125" style="2" customWidth="1"/>
    <col min="10477" max="10477" width="12.7109375" style="2" customWidth="1"/>
    <col min="10478" max="10478" width="18" style="2" customWidth="1"/>
    <col min="10479" max="10482" width="10.7109375" style="2" customWidth="1"/>
    <col min="10483" max="10484" width="13.140625" style="2" customWidth="1"/>
    <col min="10485" max="10488" width="10.7109375" style="2" customWidth="1"/>
    <col min="10489" max="10725" width="9.140625" style="2"/>
    <col min="10726" max="10726" width="4.28515625" style="2" customWidth="1"/>
    <col min="10727" max="10727" width="28.85546875" style="2" customWidth="1"/>
    <col min="10728" max="10728" width="51.7109375" style="2" customWidth="1"/>
    <col min="10729" max="10729" width="16.42578125" style="2" customWidth="1"/>
    <col min="10730" max="10732" width="18.42578125" style="2" customWidth="1"/>
    <col min="10733" max="10733" width="12.7109375" style="2" customWidth="1"/>
    <col min="10734" max="10734" width="18" style="2" customWidth="1"/>
    <col min="10735" max="10738" width="10.7109375" style="2" customWidth="1"/>
    <col min="10739" max="10740" width="13.140625" style="2" customWidth="1"/>
    <col min="10741" max="10744" width="10.7109375" style="2" customWidth="1"/>
    <col min="10745" max="10981" width="9.140625" style="2"/>
    <col min="10982" max="10982" width="4.28515625" style="2" customWidth="1"/>
    <col min="10983" max="10983" width="28.85546875" style="2" customWidth="1"/>
    <col min="10984" max="10984" width="51.7109375" style="2" customWidth="1"/>
    <col min="10985" max="10985" width="16.42578125" style="2" customWidth="1"/>
    <col min="10986" max="10988" width="18.42578125" style="2" customWidth="1"/>
    <col min="10989" max="10989" width="12.7109375" style="2" customWidth="1"/>
    <col min="10990" max="10990" width="18" style="2" customWidth="1"/>
    <col min="10991" max="10994" width="10.7109375" style="2" customWidth="1"/>
    <col min="10995" max="10996" width="13.140625" style="2" customWidth="1"/>
    <col min="10997" max="11000" width="10.7109375" style="2" customWidth="1"/>
    <col min="11001" max="11237" width="9.140625" style="2"/>
    <col min="11238" max="11238" width="4.28515625" style="2" customWidth="1"/>
    <col min="11239" max="11239" width="28.85546875" style="2" customWidth="1"/>
    <col min="11240" max="11240" width="51.7109375" style="2" customWidth="1"/>
    <col min="11241" max="11241" width="16.42578125" style="2" customWidth="1"/>
    <col min="11242" max="11244" width="18.42578125" style="2" customWidth="1"/>
    <col min="11245" max="11245" width="12.7109375" style="2" customWidth="1"/>
    <col min="11246" max="11246" width="18" style="2" customWidth="1"/>
    <col min="11247" max="11250" width="10.7109375" style="2" customWidth="1"/>
    <col min="11251" max="11252" width="13.140625" style="2" customWidth="1"/>
    <col min="11253" max="11256" width="10.7109375" style="2" customWidth="1"/>
    <col min="11257" max="11493" width="9.140625" style="2"/>
    <col min="11494" max="11494" width="4.28515625" style="2" customWidth="1"/>
    <col min="11495" max="11495" width="28.85546875" style="2" customWidth="1"/>
    <col min="11496" max="11496" width="51.7109375" style="2" customWidth="1"/>
    <col min="11497" max="11497" width="16.42578125" style="2" customWidth="1"/>
    <col min="11498" max="11500" width="18.42578125" style="2" customWidth="1"/>
    <col min="11501" max="11501" width="12.7109375" style="2" customWidth="1"/>
    <col min="11502" max="11502" width="18" style="2" customWidth="1"/>
    <col min="11503" max="11506" width="10.7109375" style="2" customWidth="1"/>
    <col min="11507" max="11508" width="13.140625" style="2" customWidth="1"/>
    <col min="11509" max="11512" width="10.7109375" style="2" customWidth="1"/>
    <col min="11513" max="11749" width="9.140625" style="2"/>
    <col min="11750" max="11750" width="4.28515625" style="2" customWidth="1"/>
    <col min="11751" max="11751" width="28.85546875" style="2" customWidth="1"/>
    <col min="11752" max="11752" width="51.7109375" style="2" customWidth="1"/>
    <col min="11753" max="11753" width="16.42578125" style="2" customWidth="1"/>
    <col min="11754" max="11756" width="18.42578125" style="2" customWidth="1"/>
    <col min="11757" max="11757" width="12.7109375" style="2" customWidth="1"/>
    <col min="11758" max="11758" width="18" style="2" customWidth="1"/>
    <col min="11759" max="11762" width="10.7109375" style="2" customWidth="1"/>
    <col min="11763" max="11764" width="13.140625" style="2" customWidth="1"/>
    <col min="11765" max="11768" width="10.7109375" style="2" customWidth="1"/>
    <col min="11769" max="12005" width="9.140625" style="2"/>
    <col min="12006" max="12006" width="4.28515625" style="2" customWidth="1"/>
    <col min="12007" max="12007" width="28.85546875" style="2" customWidth="1"/>
    <col min="12008" max="12008" width="51.7109375" style="2" customWidth="1"/>
    <col min="12009" max="12009" width="16.42578125" style="2" customWidth="1"/>
    <col min="12010" max="12012" width="18.42578125" style="2" customWidth="1"/>
    <col min="12013" max="12013" width="12.7109375" style="2" customWidth="1"/>
    <col min="12014" max="12014" width="18" style="2" customWidth="1"/>
    <col min="12015" max="12018" width="10.7109375" style="2" customWidth="1"/>
    <col min="12019" max="12020" width="13.140625" style="2" customWidth="1"/>
    <col min="12021" max="12024" width="10.7109375" style="2" customWidth="1"/>
    <col min="12025" max="12261" width="9.140625" style="2"/>
    <col min="12262" max="12262" width="4.28515625" style="2" customWidth="1"/>
    <col min="12263" max="12263" width="28.85546875" style="2" customWidth="1"/>
    <col min="12264" max="12264" width="51.7109375" style="2" customWidth="1"/>
    <col min="12265" max="12265" width="16.42578125" style="2" customWidth="1"/>
    <col min="12266" max="12268" width="18.42578125" style="2" customWidth="1"/>
    <col min="12269" max="12269" width="12.7109375" style="2" customWidth="1"/>
    <col min="12270" max="12270" width="18" style="2" customWidth="1"/>
    <col min="12271" max="12274" width="10.7109375" style="2" customWidth="1"/>
    <col min="12275" max="12276" width="13.140625" style="2" customWidth="1"/>
    <col min="12277" max="12280" width="10.7109375" style="2" customWidth="1"/>
    <col min="12281" max="12517" width="9.140625" style="2"/>
    <col min="12518" max="12518" width="4.28515625" style="2" customWidth="1"/>
    <col min="12519" max="12519" width="28.85546875" style="2" customWidth="1"/>
    <col min="12520" max="12520" width="51.7109375" style="2" customWidth="1"/>
    <col min="12521" max="12521" width="16.42578125" style="2" customWidth="1"/>
    <col min="12522" max="12524" width="18.42578125" style="2" customWidth="1"/>
    <col min="12525" max="12525" width="12.7109375" style="2" customWidth="1"/>
    <col min="12526" max="12526" width="18" style="2" customWidth="1"/>
    <col min="12527" max="12530" width="10.7109375" style="2" customWidth="1"/>
    <col min="12531" max="12532" width="13.140625" style="2" customWidth="1"/>
    <col min="12533" max="12536" width="10.7109375" style="2" customWidth="1"/>
    <col min="12537" max="12773" width="9.140625" style="2"/>
    <col min="12774" max="12774" width="4.28515625" style="2" customWidth="1"/>
    <col min="12775" max="12775" width="28.85546875" style="2" customWidth="1"/>
    <col min="12776" max="12776" width="51.7109375" style="2" customWidth="1"/>
    <col min="12777" max="12777" width="16.42578125" style="2" customWidth="1"/>
    <col min="12778" max="12780" width="18.42578125" style="2" customWidth="1"/>
    <col min="12781" max="12781" width="12.7109375" style="2" customWidth="1"/>
    <col min="12782" max="12782" width="18" style="2" customWidth="1"/>
    <col min="12783" max="12786" width="10.7109375" style="2" customWidth="1"/>
    <col min="12787" max="12788" width="13.140625" style="2" customWidth="1"/>
    <col min="12789" max="12792" width="10.7109375" style="2" customWidth="1"/>
    <col min="12793" max="13029" width="9.140625" style="2"/>
    <col min="13030" max="13030" width="4.28515625" style="2" customWidth="1"/>
    <col min="13031" max="13031" width="28.85546875" style="2" customWidth="1"/>
    <col min="13032" max="13032" width="51.7109375" style="2" customWidth="1"/>
    <col min="13033" max="13033" width="16.42578125" style="2" customWidth="1"/>
    <col min="13034" max="13036" width="18.42578125" style="2" customWidth="1"/>
    <col min="13037" max="13037" width="12.7109375" style="2" customWidth="1"/>
    <col min="13038" max="13038" width="18" style="2" customWidth="1"/>
    <col min="13039" max="13042" width="10.7109375" style="2" customWidth="1"/>
    <col min="13043" max="13044" width="13.140625" style="2" customWidth="1"/>
    <col min="13045" max="13048" width="10.7109375" style="2" customWidth="1"/>
    <col min="13049" max="13285" width="9.140625" style="2"/>
    <col min="13286" max="13286" width="4.28515625" style="2" customWidth="1"/>
    <col min="13287" max="13287" width="28.85546875" style="2" customWidth="1"/>
    <col min="13288" max="13288" width="51.7109375" style="2" customWidth="1"/>
    <col min="13289" max="13289" width="16.42578125" style="2" customWidth="1"/>
    <col min="13290" max="13292" width="18.42578125" style="2" customWidth="1"/>
    <col min="13293" max="13293" width="12.7109375" style="2" customWidth="1"/>
    <col min="13294" max="13294" width="18" style="2" customWidth="1"/>
    <col min="13295" max="13298" width="10.7109375" style="2" customWidth="1"/>
    <col min="13299" max="13300" width="13.140625" style="2" customWidth="1"/>
    <col min="13301" max="13304" width="10.7109375" style="2" customWidth="1"/>
    <col min="13305" max="13541" width="9.140625" style="2"/>
    <col min="13542" max="13542" width="4.28515625" style="2" customWidth="1"/>
    <col min="13543" max="13543" width="28.85546875" style="2" customWidth="1"/>
    <col min="13544" max="13544" width="51.7109375" style="2" customWidth="1"/>
    <col min="13545" max="13545" width="16.42578125" style="2" customWidth="1"/>
    <col min="13546" max="13548" width="18.42578125" style="2" customWidth="1"/>
    <col min="13549" max="13549" width="12.7109375" style="2" customWidth="1"/>
    <col min="13550" max="13550" width="18" style="2" customWidth="1"/>
    <col min="13551" max="13554" width="10.7109375" style="2" customWidth="1"/>
    <col min="13555" max="13556" width="13.140625" style="2" customWidth="1"/>
    <col min="13557" max="13560" width="10.7109375" style="2" customWidth="1"/>
    <col min="13561" max="13797" width="9.140625" style="2"/>
    <col min="13798" max="13798" width="4.28515625" style="2" customWidth="1"/>
    <col min="13799" max="13799" width="28.85546875" style="2" customWidth="1"/>
    <col min="13800" max="13800" width="51.7109375" style="2" customWidth="1"/>
    <col min="13801" max="13801" width="16.42578125" style="2" customWidth="1"/>
    <col min="13802" max="13804" width="18.42578125" style="2" customWidth="1"/>
    <col min="13805" max="13805" width="12.7109375" style="2" customWidth="1"/>
    <col min="13806" max="13806" width="18" style="2" customWidth="1"/>
    <col min="13807" max="13810" width="10.7109375" style="2" customWidth="1"/>
    <col min="13811" max="13812" width="13.140625" style="2" customWidth="1"/>
    <col min="13813" max="13816" width="10.7109375" style="2" customWidth="1"/>
    <col min="13817" max="14053" width="9.140625" style="2"/>
    <col min="14054" max="14054" width="4.28515625" style="2" customWidth="1"/>
    <col min="14055" max="14055" width="28.85546875" style="2" customWidth="1"/>
    <col min="14056" max="14056" width="51.7109375" style="2" customWidth="1"/>
    <col min="14057" max="14057" width="16.42578125" style="2" customWidth="1"/>
    <col min="14058" max="14060" width="18.42578125" style="2" customWidth="1"/>
    <col min="14061" max="14061" width="12.7109375" style="2" customWidth="1"/>
    <col min="14062" max="14062" width="18" style="2" customWidth="1"/>
    <col min="14063" max="14066" width="10.7109375" style="2" customWidth="1"/>
    <col min="14067" max="14068" width="13.140625" style="2" customWidth="1"/>
    <col min="14069" max="14072" width="10.7109375" style="2" customWidth="1"/>
    <col min="14073" max="14309" width="9.140625" style="2"/>
    <col min="14310" max="14310" width="4.28515625" style="2" customWidth="1"/>
    <col min="14311" max="14311" width="28.85546875" style="2" customWidth="1"/>
    <col min="14312" max="14312" width="51.7109375" style="2" customWidth="1"/>
    <col min="14313" max="14313" width="16.42578125" style="2" customWidth="1"/>
    <col min="14314" max="14316" width="18.42578125" style="2" customWidth="1"/>
    <col min="14317" max="14317" width="12.7109375" style="2" customWidth="1"/>
    <col min="14318" max="14318" width="18" style="2" customWidth="1"/>
    <col min="14319" max="14322" width="10.7109375" style="2" customWidth="1"/>
    <col min="14323" max="14324" width="13.140625" style="2" customWidth="1"/>
    <col min="14325" max="14328" width="10.7109375" style="2" customWidth="1"/>
    <col min="14329" max="14565" width="9.140625" style="2"/>
    <col min="14566" max="14566" width="4.28515625" style="2" customWidth="1"/>
    <col min="14567" max="14567" width="28.85546875" style="2" customWidth="1"/>
    <col min="14568" max="14568" width="51.7109375" style="2" customWidth="1"/>
    <col min="14569" max="14569" width="16.42578125" style="2" customWidth="1"/>
    <col min="14570" max="14572" width="18.42578125" style="2" customWidth="1"/>
    <col min="14573" max="14573" width="12.7109375" style="2" customWidth="1"/>
    <col min="14574" max="14574" width="18" style="2" customWidth="1"/>
    <col min="14575" max="14578" width="10.7109375" style="2" customWidth="1"/>
    <col min="14579" max="14580" width="13.140625" style="2" customWidth="1"/>
    <col min="14581" max="14584" width="10.7109375" style="2" customWidth="1"/>
    <col min="14585" max="14821" width="9.140625" style="2"/>
    <col min="14822" max="14822" width="4.28515625" style="2" customWidth="1"/>
    <col min="14823" max="14823" width="28.85546875" style="2" customWidth="1"/>
    <col min="14824" max="14824" width="51.7109375" style="2" customWidth="1"/>
    <col min="14825" max="14825" width="16.42578125" style="2" customWidth="1"/>
    <col min="14826" max="14828" width="18.42578125" style="2" customWidth="1"/>
    <col min="14829" max="14829" width="12.7109375" style="2" customWidth="1"/>
    <col min="14830" max="14830" width="18" style="2" customWidth="1"/>
    <col min="14831" max="14834" width="10.7109375" style="2" customWidth="1"/>
    <col min="14835" max="14836" width="13.140625" style="2" customWidth="1"/>
    <col min="14837" max="14840" width="10.7109375" style="2" customWidth="1"/>
    <col min="14841" max="15077" width="9.140625" style="2"/>
    <col min="15078" max="15078" width="4.28515625" style="2" customWidth="1"/>
    <col min="15079" max="15079" width="28.85546875" style="2" customWidth="1"/>
    <col min="15080" max="15080" width="51.7109375" style="2" customWidth="1"/>
    <col min="15081" max="15081" width="16.42578125" style="2" customWidth="1"/>
    <col min="15082" max="15084" width="18.42578125" style="2" customWidth="1"/>
    <col min="15085" max="15085" width="12.7109375" style="2" customWidth="1"/>
    <col min="15086" max="15086" width="18" style="2" customWidth="1"/>
    <col min="15087" max="15090" width="10.7109375" style="2" customWidth="1"/>
    <col min="15091" max="15092" width="13.140625" style="2" customWidth="1"/>
    <col min="15093" max="15096" width="10.7109375" style="2" customWidth="1"/>
    <col min="15097" max="15333" width="9.140625" style="2"/>
    <col min="15334" max="15334" width="4.28515625" style="2" customWidth="1"/>
    <col min="15335" max="15335" width="28.85546875" style="2" customWidth="1"/>
    <col min="15336" max="15336" width="51.7109375" style="2" customWidth="1"/>
    <col min="15337" max="15337" width="16.42578125" style="2" customWidth="1"/>
    <col min="15338" max="15340" width="18.42578125" style="2" customWidth="1"/>
    <col min="15341" max="15341" width="12.7109375" style="2" customWidth="1"/>
    <col min="15342" max="15342" width="18" style="2" customWidth="1"/>
    <col min="15343" max="15346" width="10.7109375" style="2" customWidth="1"/>
    <col min="15347" max="15348" width="13.140625" style="2" customWidth="1"/>
    <col min="15349" max="15352" width="10.7109375" style="2" customWidth="1"/>
    <col min="15353" max="15589" width="9.140625" style="2"/>
    <col min="15590" max="15590" width="4.28515625" style="2" customWidth="1"/>
    <col min="15591" max="15591" width="28.85546875" style="2" customWidth="1"/>
    <col min="15592" max="15592" width="51.7109375" style="2" customWidth="1"/>
    <col min="15593" max="15593" width="16.42578125" style="2" customWidth="1"/>
    <col min="15594" max="15596" width="18.42578125" style="2" customWidth="1"/>
    <col min="15597" max="15597" width="12.7109375" style="2" customWidth="1"/>
    <col min="15598" max="15598" width="18" style="2" customWidth="1"/>
    <col min="15599" max="15602" width="10.7109375" style="2" customWidth="1"/>
    <col min="15603" max="15604" width="13.140625" style="2" customWidth="1"/>
    <col min="15605" max="15608" width="10.7109375" style="2" customWidth="1"/>
    <col min="15609" max="15845" width="9.140625" style="2"/>
    <col min="15846" max="15846" width="4.28515625" style="2" customWidth="1"/>
    <col min="15847" max="15847" width="28.85546875" style="2" customWidth="1"/>
    <col min="15848" max="15848" width="51.7109375" style="2" customWidth="1"/>
    <col min="15849" max="15849" width="16.42578125" style="2" customWidth="1"/>
    <col min="15850" max="15852" width="18.42578125" style="2" customWidth="1"/>
    <col min="15853" max="15853" width="12.7109375" style="2" customWidth="1"/>
    <col min="15854" max="15854" width="18" style="2" customWidth="1"/>
    <col min="15855" max="15858" width="10.7109375" style="2" customWidth="1"/>
    <col min="15859" max="15860" width="13.140625" style="2" customWidth="1"/>
    <col min="15861" max="15864" width="10.7109375" style="2" customWidth="1"/>
    <col min="15865" max="16101" width="9.140625" style="2"/>
    <col min="16102" max="16102" width="4.28515625" style="2" customWidth="1"/>
    <col min="16103" max="16103" width="28.85546875" style="2" customWidth="1"/>
    <col min="16104" max="16104" width="51.7109375" style="2" customWidth="1"/>
    <col min="16105" max="16105" width="16.42578125" style="2" customWidth="1"/>
    <col min="16106" max="16108" width="18.42578125" style="2" customWidth="1"/>
    <col min="16109" max="16109" width="12.7109375" style="2" customWidth="1"/>
    <col min="16110" max="16110" width="18" style="2" customWidth="1"/>
    <col min="16111" max="16114" width="10.7109375" style="2" customWidth="1"/>
    <col min="16115" max="16116" width="13.140625" style="2" customWidth="1"/>
    <col min="16117" max="16120" width="10.7109375" style="2" customWidth="1"/>
    <col min="16121" max="16374" width="9.140625" style="2"/>
    <col min="16375" max="16384" width="9.140625" style="2" customWidth="1"/>
  </cols>
  <sheetData>
    <row r="2" spans="1:9" s="3" customFormat="1" ht="80.45" customHeight="1" x14ac:dyDescent="0.25">
      <c r="A2" s="54" t="s">
        <v>78</v>
      </c>
      <c r="B2" s="54"/>
      <c r="C2" s="54"/>
      <c r="D2" s="54"/>
      <c r="E2" s="54"/>
      <c r="F2" s="54"/>
      <c r="G2" s="54"/>
      <c r="H2" s="54"/>
      <c r="I2" s="54"/>
    </row>
    <row r="3" spans="1:9" s="4" customFormat="1" ht="188.45" customHeight="1" thickBot="1" x14ac:dyDescent="0.3">
      <c r="A3" s="48" t="s">
        <v>0</v>
      </c>
      <c r="B3" s="48"/>
      <c r="C3" s="50" t="s">
        <v>1</v>
      </c>
      <c r="D3" s="50" t="s">
        <v>2</v>
      </c>
      <c r="E3" s="52" t="s">
        <v>3</v>
      </c>
      <c r="F3" s="53"/>
      <c r="G3" s="41" t="s">
        <v>4</v>
      </c>
      <c r="H3" s="41" t="s">
        <v>47</v>
      </c>
      <c r="I3" s="41" t="s">
        <v>48</v>
      </c>
    </row>
    <row r="4" spans="1:9" s="4" customFormat="1" ht="12" hidden="1" customHeight="1" thickBot="1" x14ac:dyDescent="0.3">
      <c r="A4" s="49"/>
      <c r="B4" s="49"/>
      <c r="C4" s="51"/>
      <c r="D4" s="51"/>
      <c r="E4" s="42" t="s">
        <v>5</v>
      </c>
      <c r="F4" s="42" t="s">
        <v>6</v>
      </c>
      <c r="G4" s="42" t="s">
        <v>7</v>
      </c>
      <c r="H4" s="42" t="s">
        <v>7</v>
      </c>
      <c r="I4" s="42" t="s">
        <v>7</v>
      </c>
    </row>
    <row r="5" spans="1:9" s="5" customFormat="1" ht="49.15" customHeight="1" thickBot="1" x14ac:dyDescent="0.35">
      <c r="A5" s="67" t="s">
        <v>75</v>
      </c>
      <c r="B5" s="68"/>
      <c r="C5" s="68"/>
      <c r="D5" s="68"/>
      <c r="E5" s="68"/>
      <c r="F5" s="68"/>
      <c r="G5" s="68"/>
      <c r="H5" s="68"/>
      <c r="I5" s="69"/>
    </row>
    <row r="6" spans="1:9" s="5" customFormat="1" ht="24" customHeight="1" x14ac:dyDescent="0.3">
      <c r="A6" s="34">
        <v>1</v>
      </c>
      <c r="B6" s="18" t="s">
        <v>11</v>
      </c>
      <c r="C6" s="19" t="s">
        <v>8</v>
      </c>
      <c r="D6" s="17">
        <v>1</v>
      </c>
      <c r="E6" s="17">
        <v>15</v>
      </c>
      <c r="F6" s="17">
        <f>D6*E6</f>
        <v>15</v>
      </c>
      <c r="G6" s="17"/>
      <c r="H6" s="17"/>
      <c r="I6" s="17"/>
    </row>
    <row r="7" spans="1:9" s="5" customFormat="1" ht="24.6" customHeight="1" x14ac:dyDescent="0.3">
      <c r="A7" s="35">
        <v>2</v>
      </c>
      <c r="B7" s="21" t="s">
        <v>12</v>
      </c>
      <c r="C7" s="20" t="s">
        <v>8</v>
      </c>
      <c r="D7" s="17">
        <v>4</v>
      </c>
      <c r="E7" s="20">
        <v>15</v>
      </c>
      <c r="F7" s="17">
        <f t="shared" ref="F7:F14" si="0">D7*E7</f>
        <v>60</v>
      </c>
      <c r="G7" s="20"/>
      <c r="H7" s="20"/>
      <c r="I7" s="20"/>
    </row>
    <row r="8" spans="1:9" s="5" customFormat="1" ht="21.6" customHeight="1" x14ac:dyDescent="0.3">
      <c r="A8" s="35">
        <v>3</v>
      </c>
      <c r="B8" s="21" t="s">
        <v>13</v>
      </c>
      <c r="C8" s="20" t="s">
        <v>8</v>
      </c>
      <c r="D8" s="17">
        <v>2</v>
      </c>
      <c r="E8" s="20">
        <v>15</v>
      </c>
      <c r="F8" s="17">
        <f t="shared" si="0"/>
        <v>30</v>
      </c>
      <c r="G8" s="20"/>
      <c r="H8" s="20"/>
      <c r="I8" s="20"/>
    </row>
    <row r="9" spans="1:9" s="5" customFormat="1" ht="23.45" customHeight="1" x14ac:dyDescent="0.3">
      <c r="A9" s="35">
        <v>4</v>
      </c>
      <c r="B9" s="21" t="s">
        <v>14</v>
      </c>
      <c r="C9" s="20" t="s">
        <v>8</v>
      </c>
      <c r="D9" s="17">
        <v>1</v>
      </c>
      <c r="E9" s="20">
        <v>10</v>
      </c>
      <c r="F9" s="17">
        <f t="shared" si="0"/>
        <v>10</v>
      </c>
      <c r="G9" s="20"/>
      <c r="H9" s="20"/>
      <c r="I9" s="20"/>
    </row>
    <row r="10" spans="1:9" s="5" customFormat="1" ht="23.45" customHeight="1" x14ac:dyDescent="0.3">
      <c r="A10" s="35">
        <v>5</v>
      </c>
      <c r="B10" s="21" t="s">
        <v>15</v>
      </c>
      <c r="C10" s="20" t="s">
        <v>8</v>
      </c>
      <c r="D10" s="20">
        <v>1</v>
      </c>
      <c r="E10" s="20">
        <v>12</v>
      </c>
      <c r="F10" s="17">
        <f t="shared" si="0"/>
        <v>12</v>
      </c>
      <c r="G10" s="20"/>
      <c r="H10" s="20"/>
      <c r="I10" s="20"/>
    </row>
    <row r="11" spans="1:9" s="5" customFormat="1" ht="23.45" customHeight="1" x14ac:dyDescent="0.3">
      <c r="A11" s="35">
        <v>6</v>
      </c>
      <c r="B11" s="21" t="s">
        <v>16</v>
      </c>
      <c r="C11" s="20" t="s">
        <v>8</v>
      </c>
      <c r="D11" s="20">
        <v>1</v>
      </c>
      <c r="E11" s="20">
        <v>10</v>
      </c>
      <c r="F11" s="17">
        <f t="shared" si="0"/>
        <v>10</v>
      </c>
      <c r="G11" s="20"/>
      <c r="H11" s="20"/>
      <c r="I11" s="20"/>
    </row>
    <row r="12" spans="1:9" s="5" customFormat="1" ht="26.45" customHeight="1" x14ac:dyDescent="0.3">
      <c r="A12" s="35">
        <v>7</v>
      </c>
      <c r="B12" s="21" t="s">
        <v>17</v>
      </c>
      <c r="C12" s="20" t="s">
        <v>74</v>
      </c>
      <c r="D12" s="20">
        <v>1</v>
      </c>
      <c r="E12" s="20">
        <v>20</v>
      </c>
      <c r="F12" s="17">
        <f t="shared" si="0"/>
        <v>20</v>
      </c>
      <c r="G12" s="20"/>
      <c r="H12" s="20"/>
      <c r="I12" s="20"/>
    </row>
    <row r="13" spans="1:9" s="5" customFormat="1" ht="23.45" customHeight="1" x14ac:dyDescent="0.3">
      <c r="A13" s="35">
        <v>8</v>
      </c>
      <c r="B13" s="21" t="s">
        <v>18</v>
      </c>
      <c r="C13" s="20" t="s">
        <v>8</v>
      </c>
      <c r="D13" s="20">
        <v>1</v>
      </c>
      <c r="E13" s="20">
        <v>15</v>
      </c>
      <c r="F13" s="17">
        <f t="shared" si="0"/>
        <v>15</v>
      </c>
      <c r="G13" s="20"/>
      <c r="H13" s="20"/>
      <c r="I13" s="20"/>
    </row>
    <row r="14" spans="1:9" s="5" customFormat="1" ht="23.45" customHeight="1" x14ac:dyDescent="0.3">
      <c r="A14" s="35">
        <v>9</v>
      </c>
      <c r="B14" s="21" t="s">
        <v>19</v>
      </c>
      <c r="C14" s="20" t="s">
        <v>8</v>
      </c>
      <c r="D14" s="20">
        <v>1</v>
      </c>
      <c r="E14" s="20">
        <v>10</v>
      </c>
      <c r="F14" s="17">
        <f t="shared" si="0"/>
        <v>10</v>
      </c>
      <c r="G14" s="20"/>
      <c r="H14" s="20"/>
      <c r="I14" s="20"/>
    </row>
    <row r="15" spans="1:9" s="5" customFormat="1" ht="23.45" customHeight="1" x14ac:dyDescent="0.3">
      <c r="A15" s="35">
        <v>10</v>
      </c>
      <c r="B15" s="21" t="s">
        <v>20</v>
      </c>
      <c r="C15" s="20" t="s">
        <v>8</v>
      </c>
      <c r="D15" s="20">
        <v>1</v>
      </c>
      <c r="E15" s="20">
        <v>12</v>
      </c>
      <c r="F15" s="17">
        <f>D15*E15</f>
        <v>12</v>
      </c>
      <c r="G15" s="20"/>
      <c r="H15" s="20"/>
      <c r="I15" s="20"/>
    </row>
    <row r="16" spans="1:9" s="5" customFormat="1" ht="23.45" customHeight="1" x14ac:dyDescent="0.3">
      <c r="A16" s="35">
        <v>11</v>
      </c>
      <c r="B16" s="21" t="s">
        <v>49</v>
      </c>
      <c r="C16" s="20" t="s">
        <v>8</v>
      </c>
      <c r="D16" s="20">
        <v>1</v>
      </c>
      <c r="E16" s="20"/>
      <c r="F16" s="17"/>
      <c r="G16" s="20"/>
      <c r="H16" s="20"/>
      <c r="I16" s="20">
        <v>1</v>
      </c>
    </row>
    <row r="17" spans="1:16374" s="5" customFormat="1" ht="23.45" customHeight="1" x14ac:dyDescent="0.3">
      <c r="A17" s="35">
        <v>12</v>
      </c>
      <c r="B17" s="21" t="s">
        <v>51</v>
      </c>
      <c r="C17" s="20" t="s">
        <v>8</v>
      </c>
      <c r="D17" s="20">
        <v>1</v>
      </c>
      <c r="E17" s="20"/>
      <c r="F17" s="17"/>
      <c r="G17" s="20"/>
      <c r="H17" s="20"/>
      <c r="I17" s="20">
        <v>1</v>
      </c>
    </row>
    <row r="18" spans="1:16374" ht="21" thickBot="1" x14ac:dyDescent="0.3">
      <c r="A18" s="36">
        <v>13</v>
      </c>
      <c r="B18" s="23" t="s">
        <v>52</v>
      </c>
      <c r="C18" s="20" t="s">
        <v>8</v>
      </c>
      <c r="D18" s="20">
        <v>1</v>
      </c>
      <c r="E18" s="24"/>
      <c r="F18" s="24"/>
      <c r="G18" s="24"/>
      <c r="H18" s="24"/>
      <c r="I18" s="24">
        <v>1</v>
      </c>
    </row>
    <row r="19" spans="1:16374" s="15" customFormat="1" ht="50.45" customHeight="1" thickBot="1" x14ac:dyDescent="0.3">
      <c r="A19" s="64" t="s">
        <v>21</v>
      </c>
      <c r="B19" s="65"/>
      <c r="C19" s="65"/>
      <c r="D19" s="65"/>
      <c r="E19" s="65"/>
      <c r="F19" s="65"/>
      <c r="G19" s="65"/>
      <c r="H19" s="65"/>
      <c r="I19" s="66"/>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BW19" s="14"/>
      <c r="XBX19" s="14"/>
      <c r="XBY19" s="14"/>
      <c r="XBZ19" s="14"/>
      <c r="XCA19" s="14"/>
      <c r="XCB19" s="14"/>
      <c r="XCC19" s="14"/>
      <c r="XCD19" s="14"/>
      <c r="XCE19" s="14"/>
      <c r="XCF19" s="14"/>
      <c r="XCG19" s="14"/>
      <c r="XCH19" s="14"/>
      <c r="XCI19" s="14"/>
      <c r="XCJ19" s="14"/>
      <c r="XCK19" s="14"/>
      <c r="XCL19" s="14"/>
      <c r="XCM19" s="14"/>
      <c r="XCN19" s="14"/>
      <c r="XCO19" s="14"/>
      <c r="XCP19" s="14"/>
      <c r="XCQ19" s="14"/>
      <c r="XCR19" s="14"/>
      <c r="XCS19" s="14"/>
      <c r="XCT19" s="14"/>
      <c r="XCU19" s="14"/>
      <c r="XCV19" s="14"/>
      <c r="XCW19" s="14"/>
      <c r="XCX19" s="14"/>
      <c r="XCY19" s="14"/>
      <c r="XCZ19" s="14"/>
      <c r="XDA19" s="14"/>
      <c r="XDB19" s="14"/>
      <c r="XDC19" s="14"/>
      <c r="XDD19" s="14"/>
      <c r="XDE19" s="14"/>
      <c r="XDF19" s="14"/>
      <c r="XDG19" s="14"/>
      <c r="XDH19" s="14"/>
      <c r="XDI19" s="14"/>
      <c r="XDJ19" s="14"/>
      <c r="XDK19" s="14"/>
      <c r="XDL19" s="14"/>
      <c r="XDM19" s="14"/>
      <c r="XDN19" s="14"/>
      <c r="XDO19" s="14"/>
      <c r="XDP19" s="14"/>
      <c r="XDQ19" s="14"/>
      <c r="XDR19" s="14"/>
      <c r="XDS19" s="14"/>
      <c r="XDT19" s="14"/>
      <c r="XDU19" s="14"/>
      <c r="XDV19" s="14"/>
      <c r="XDW19" s="14"/>
      <c r="XDX19" s="14"/>
      <c r="XDY19" s="14"/>
      <c r="XDZ19" s="14"/>
      <c r="XEA19" s="14"/>
      <c r="XEB19" s="14"/>
      <c r="XEC19" s="14"/>
      <c r="XED19" s="14"/>
      <c r="XEE19" s="14"/>
      <c r="XEF19" s="14"/>
      <c r="XEG19" s="14"/>
      <c r="XEH19" s="14"/>
      <c r="XEI19" s="14"/>
      <c r="XEJ19" s="14"/>
      <c r="XEK19" s="14"/>
      <c r="XEL19" s="14"/>
      <c r="XEM19" s="14"/>
      <c r="XEN19" s="14"/>
      <c r="XEO19" s="14"/>
      <c r="XEP19" s="14"/>
      <c r="XEQ19" s="14"/>
      <c r="XER19" s="14"/>
      <c r="XES19" s="14"/>
      <c r="XET19" s="14"/>
    </row>
    <row r="20" spans="1:16374" s="5" customFormat="1" ht="19.149999999999999" customHeight="1" x14ac:dyDescent="0.3">
      <c r="A20" s="34">
        <v>1</v>
      </c>
      <c r="B20" s="18" t="s">
        <v>12</v>
      </c>
      <c r="C20" s="17" t="s">
        <v>8</v>
      </c>
      <c r="D20" s="17">
        <v>3</v>
      </c>
      <c r="E20" s="17">
        <v>15</v>
      </c>
      <c r="F20" s="17">
        <f>D20*E20</f>
        <v>45</v>
      </c>
      <c r="G20" s="17"/>
      <c r="H20" s="17"/>
      <c r="I20" s="17"/>
    </row>
    <row r="21" spans="1:16374" s="5" customFormat="1" ht="23.45" customHeight="1" x14ac:dyDescent="0.3">
      <c r="A21" s="35">
        <v>2</v>
      </c>
      <c r="B21" s="21" t="s">
        <v>16</v>
      </c>
      <c r="C21" s="20" t="s">
        <v>74</v>
      </c>
      <c r="D21" s="20">
        <v>1</v>
      </c>
      <c r="E21" s="20">
        <v>10</v>
      </c>
      <c r="F21" s="20">
        <f t="shared" ref="F21:F29" si="1">D21*E21</f>
        <v>10</v>
      </c>
      <c r="G21" s="20"/>
      <c r="H21" s="20"/>
      <c r="I21" s="20"/>
    </row>
    <row r="22" spans="1:16374" s="5" customFormat="1" ht="26.45" customHeight="1" x14ac:dyDescent="0.3">
      <c r="A22" s="35">
        <v>3</v>
      </c>
      <c r="B22" s="21" t="s">
        <v>17</v>
      </c>
      <c r="C22" s="20" t="s">
        <v>74</v>
      </c>
      <c r="D22" s="20">
        <v>1</v>
      </c>
      <c r="E22" s="20">
        <v>20</v>
      </c>
      <c r="F22" s="20">
        <f t="shared" si="1"/>
        <v>20</v>
      </c>
      <c r="G22" s="20"/>
      <c r="H22" s="20"/>
      <c r="I22" s="20"/>
    </row>
    <row r="23" spans="1:16374" s="5" customFormat="1" ht="23.45" customHeight="1" x14ac:dyDescent="0.3">
      <c r="A23" s="35">
        <v>4</v>
      </c>
      <c r="B23" s="21" t="s">
        <v>22</v>
      </c>
      <c r="C23" s="20" t="s">
        <v>8</v>
      </c>
      <c r="D23" s="17">
        <v>1</v>
      </c>
      <c r="E23" s="20">
        <v>18</v>
      </c>
      <c r="F23" s="20">
        <f t="shared" si="1"/>
        <v>18</v>
      </c>
      <c r="G23" s="20"/>
      <c r="H23" s="20"/>
      <c r="I23" s="20"/>
    </row>
    <row r="24" spans="1:16374" s="5" customFormat="1" ht="23.45" customHeight="1" x14ac:dyDescent="0.3">
      <c r="A24" s="35">
        <v>5</v>
      </c>
      <c r="B24" s="21" t="s">
        <v>23</v>
      </c>
      <c r="C24" s="20" t="s">
        <v>8</v>
      </c>
      <c r="D24" s="17">
        <v>1</v>
      </c>
      <c r="E24" s="20">
        <v>15</v>
      </c>
      <c r="F24" s="20">
        <f t="shared" si="1"/>
        <v>15</v>
      </c>
      <c r="G24" s="20"/>
      <c r="H24" s="20"/>
      <c r="I24" s="20"/>
    </row>
    <row r="25" spans="1:16374" s="5" customFormat="1" ht="23.45" customHeight="1" x14ac:dyDescent="0.3">
      <c r="A25" s="35">
        <v>6</v>
      </c>
      <c r="B25" s="21" t="s">
        <v>24</v>
      </c>
      <c r="C25" s="20" t="s">
        <v>8</v>
      </c>
      <c r="D25" s="17">
        <v>1</v>
      </c>
      <c r="E25" s="20">
        <v>20</v>
      </c>
      <c r="F25" s="20">
        <f t="shared" si="1"/>
        <v>20</v>
      </c>
      <c r="G25" s="20"/>
      <c r="H25" s="20"/>
      <c r="I25" s="20"/>
    </row>
    <row r="26" spans="1:16374" s="5" customFormat="1" ht="23.45" customHeight="1" x14ac:dyDescent="0.3">
      <c r="A26" s="35">
        <v>7</v>
      </c>
      <c r="B26" s="21" t="s">
        <v>25</v>
      </c>
      <c r="C26" s="20" t="s">
        <v>8</v>
      </c>
      <c r="D26" s="17">
        <v>1</v>
      </c>
      <c r="E26" s="20">
        <v>20</v>
      </c>
      <c r="F26" s="20">
        <f t="shared" si="1"/>
        <v>20</v>
      </c>
      <c r="G26" s="20"/>
      <c r="H26" s="20"/>
      <c r="I26" s="20"/>
    </row>
    <row r="27" spans="1:16374" s="5" customFormat="1" ht="23.45" customHeight="1" x14ac:dyDescent="0.3">
      <c r="A27" s="35">
        <v>8</v>
      </c>
      <c r="B27" s="21" t="s">
        <v>26</v>
      </c>
      <c r="C27" s="20" t="s">
        <v>8</v>
      </c>
      <c r="D27" s="17">
        <v>1</v>
      </c>
      <c r="E27" s="20">
        <v>10</v>
      </c>
      <c r="F27" s="20">
        <f t="shared" si="1"/>
        <v>10</v>
      </c>
      <c r="G27" s="20"/>
      <c r="H27" s="20"/>
      <c r="I27" s="20"/>
    </row>
    <row r="28" spans="1:16374" s="5" customFormat="1" ht="22.15" customHeight="1" x14ac:dyDescent="0.3">
      <c r="A28" s="35">
        <v>9</v>
      </c>
      <c r="B28" s="21" t="s">
        <v>27</v>
      </c>
      <c r="C28" s="20" t="s">
        <v>8</v>
      </c>
      <c r="D28" s="17">
        <v>1</v>
      </c>
      <c r="E28" s="20">
        <v>18</v>
      </c>
      <c r="F28" s="20">
        <f t="shared" si="1"/>
        <v>18</v>
      </c>
      <c r="G28" s="20"/>
      <c r="H28" s="20"/>
      <c r="I28" s="20"/>
    </row>
    <row r="29" spans="1:16374" s="5" customFormat="1" ht="23.45" customHeight="1" x14ac:dyDescent="0.3">
      <c r="A29" s="35">
        <v>10</v>
      </c>
      <c r="B29" s="21" t="s">
        <v>28</v>
      </c>
      <c r="C29" s="20" t="s">
        <v>8</v>
      </c>
      <c r="D29" s="17">
        <v>1</v>
      </c>
      <c r="E29" s="20">
        <v>28</v>
      </c>
      <c r="F29" s="20">
        <f t="shared" si="1"/>
        <v>28</v>
      </c>
      <c r="G29" s="20"/>
      <c r="H29" s="20"/>
      <c r="I29" s="20"/>
    </row>
    <row r="30" spans="1:16374" s="5" customFormat="1" ht="21" customHeight="1" x14ac:dyDescent="0.3">
      <c r="A30" s="35">
        <v>11</v>
      </c>
      <c r="B30" s="21" t="s">
        <v>29</v>
      </c>
      <c r="C30" s="20" t="s">
        <v>8</v>
      </c>
      <c r="D30" s="17">
        <v>1</v>
      </c>
      <c r="E30" s="20">
        <v>18</v>
      </c>
      <c r="F30" s="20">
        <f>D30*E30</f>
        <v>18</v>
      </c>
      <c r="G30" s="20"/>
      <c r="H30" s="20"/>
      <c r="I30" s="20"/>
    </row>
    <row r="31" spans="1:16374" s="5" customFormat="1" ht="23.45" customHeight="1" x14ac:dyDescent="0.3">
      <c r="A31" s="35">
        <v>12</v>
      </c>
      <c r="B31" s="21" t="s">
        <v>50</v>
      </c>
      <c r="C31" s="20" t="s">
        <v>8</v>
      </c>
      <c r="D31" s="20">
        <v>1</v>
      </c>
      <c r="E31" s="20"/>
      <c r="F31" s="20"/>
      <c r="G31" s="20"/>
      <c r="H31" s="20"/>
      <c r="I31" s="20">
        <v>2</v>
      </c>
    </row>
    <row r="32" spans="1:16374" s="5" customFormat="1" ht="23.45" customHeight="1" x14ac:dyDescent="0.3">
      <c r="A32" s="35">
        <v>13</v>
      </c>
      <c r="B32" s="21" t="s">
        <v>53</v>
      </c>
      <c r="C32" s="20" t="s">
        <v>8</v>
      </c>
      <c r="D32" s="20">
        <v>1</v>
      </c>
      <c r="E32" s="20"/>
      <c r="F32" s="20"/>
      <c r="G32" s="20"/>
      <c r="H32" s="20"/>
      <c r="I32" s="20">
        <v>1</v>
      </c>
    </row>
    <row r="33" spans="1:9" ht="21.75" thickBot="1" x14ac:dyDescent="0.3">
      <c r="A33" s="36">
        <v>14</v>
      </c>
      <c r="B33" s="26" t="s">
        <v>54</v>
      </c>
      <c r="C33" s="22" t="s">
        <v>8</v>
      </c>
      <c r="D33" s="25">
        <v>1</v>
      </c>
      <c r="E33" s="25"/>
      <c r="F33" s="25"/>
      <c r="G33" s="25"/>
      <c r="H33" s="25"/>
      <c r="I33" s="25">
        <v>1</v>
      </c>
    </row>
    <row r="34" spans="1:9" s="5" customFormat="1" ht="37.15" customHeight="1" thickBot="1" x14ac:dyDescent="0.35">
      <c r="A34" s="61" t="s">
        <v>30</v>
      </c>
      <c r="B34" s="62"/>
      <c r="C34" s="62"/>
      <c r="D34" s="62"/>
      <c r="E34" s="62"/>
      <c r="F34" s="62"/>
      <c r="G34" s="62"/>
      <c r="H34" s="62"/>
      <c r="I34" s="63"/>
    </row>
    <row r="35" spans="1:9" s="5" customFormat="1" ht="23.45" customHeight="1" x14ac:dyDescent="0.3">
      <c r="A35" s="34">
        <v>1</v>
      </c>
      <c r="B35" s="18" t="s">
        <v>16</v>
      </c>
      <c r="C35" s="17" t="s">
        <v>74</v>
      </c>
      <c r="D35" s="17">
        <v>1</v>
      </c>
      <c r="E35" s="17">
        <v>10</v>
      </c>
      <c r="F35" s="17">
        <f>D35*E35</f>
        <v>10</v>
      </c>
      <c r="G35" s="17"/>
      <c r="H35" s="17"/>
      <c r="I35" s="17"/>
    </row>
    <row r="36" spans="1:9" s="5" customFormat="1" ht="26.45" customHeight="1" x14ac:dyDescent="0.3">
      <c r="A36" s="35">
        <v>2</v>
      </c>
      <c r="B36" s="21" t="s">
        <v>17</v>
      </c>
      <c r="C36" s="20" t="s">
        <v>74</v>
      </c>
      <c r="D36" s="20">
        <v>1</v>
      </c>
      <c r="E36" s="20">
        <v>20</v>
      </c>
      <c r="F36" s="20">
        <f t="shared" ref="F36:F44" si="2">D36*E36</f>
        <v>20</v>
      </c>
      <c r="G36" s="20"/>
      <c r="H36" s="20"/>
      <c r="I36" s="20"/>
    </row>
    <row r="37" spans="1:9" s="5" customFormat="1" ht="21.6" customHeight="1" x14ac:dyDescent="0.3">
      <c r="A37" s="37">
        <v>3</v>
      </c>
      <c r="B37" s="18" t="s">
        <v>31</v>
      </c>
      <c r="C37" s="20" t="s">
        <v>8</v>
      </c>
      <c r="D37" s="27">
        <v>1</v>
      </c>
      <c r="E37" s="27">
        <v>18</v>
      </c>
      <c r="F37" s="20">
        <f t="shared" si="2"/>
        <v>18</v>
      </c>
      <c r="G37" s="28"/>
      <c r="H37" s="28"/>
      <c r="I37" s="28"/>
    </row>
    <row r="38" spans="1:9" s="5" customFormat="1" ht="21.6" customHeight="1" x14ac:dyDescent="0.3">
      <c r="A38" s="37">
        <v>4</v>
      </c>
      <c r="B38" s="18" t="s">
        <v>32</v>
      </c>
      <c r="C38" s="20" t="s">
        <v>8</v>
      </c>
      <c r="D38" s="27">
        <v>1</v>
      </c>
      <c r="E38" s="27">
        <v>20</v>
      </c>
      <c r="F38" s="20">
        <f t="shared" si="2"/>
        <v>20</v>
      </c>
      <c r="G38" s="28"/>
      <c r="H38" s="28"/>
      <c r="I38" s="28"/>
    </row>
    <row r="39" spans="1:9" s="5" customFormat="1" ht="21.6" customHeight="1" x14ac:dyDescent="0.3">
      <c r="A39" s="37">
        <v>5</v>
      </c>
      <c r="B39" s="18" t="s">
        <v>33</v>
      </c>
      <c r="C39" s="20" t="s">
        <v>8</v>
      </c>
      <c r="D39" s="27">
        <v>1</v>
      </c>
      <c r="E39" s="27">
        <v>45</v>
      </c>
      <c r="F39" s="20">
        <f t="shared" si="2"/>
        <v>45</v>
      </c>
      <c r="G39" s="28"/>
      <c r="H39" s="28"/>
      <c r="I39" s="28"/>
    </row>
    <row r="40" spans="1:9" s="5" customFormat="1" ht="24" customHeight="1" x14ac:dyDescent="0.3">
      <c r="A40" s="37">
        <v>6</v>
      </c>
      <c r="B40" s="18" t="s">
        <v>34</v>
      </c>
      <c r="C40" s="20" t="s">
        <v>8</v>
      </c>
      <c r="D40" s="27">
        <v>1</v>
      </c>
      <c r="E40" s="27">
        <v>20</v>
      </c>
      <c r="F40" s="20">
        <f t="shared" si="2"/>
        <v>20</v>
      </c>
      <c r="G40" s="28"/>
      <c r="H40" s="28"/>
      <c r="I40" s="28"/>
    </row>
    <row r="41" spans="1:9" s="5" customFormat="1" ht="21.6" customHeight="1" x14ac:dyDescent="0.3">
      <c r="A41" s="37">
        <v>7</v>
      </c>
      <c r="B41" s="18" t="s">
        <v>35</v>
      </c>
      <c r="C41" s="20" t="s">
        <v>8</v>
      </c>
      <c r="D41" s="27">
        <v>1</v>
      </c>
      <c r="E41" s="27">
        <v>16</v>
      </c>
      <c r="F41" s="20">
        <f t="shared" si="2"/>
        <v>16</v>
      </c>
      <c r="G41" s="28"/>
      <c r="H41" s="28"/>
      <c r="I41" s="28"/>
    </row>
    <row r="42" spans="1:9" s="5" customFormat="1" ht="21.6" customHeight="1" x14ac:dyDescent="0.3">
      <c r="A42" s="37">
        <v>8</v>
      </c>
      <c r="B42" s="18" t="s">
        <v>36</v>
      </c>
      <c r="C42" s="20" t="s">
        <v>8</v>
      </c>
      <c r="D42" s="27">
        <v>1</v>
      </c>
      <c r="E42" s="27">
        <v>32</v>
      </c>
      <c r="F42" s="20">
        <f t="shared" si="2"/>
        <v>32</v>
      </c>
      <c r="G42" s="28"/>
      <c r="H42" s="28"/>
      <c r="I42" s="28"/>
    </row>
    <row r="43" spans="1:9" s="5" customFormat="1" ht="20.25" x14ac:dyDescent="0.3">
      <c r="A43" s="38">
        <v>9</v>
      </c>
      <c r="B43" s="21" t="s">
        <v>37</v>
      </c>
      <c r="C43" s="29" t="s">
        <v>8</v>
      </c>
      <c r="D43" s="27">
        <v>1</v>
      </c>
      <c r="E43" s="29">
        <v>20</v>
      </c>
      <c r="F43" s="20">
        <f t="shared" si="2"/>
        <v>20</v>
      </c>
      <c r="G43" s="30"/>
      <c r="H43" s="30"/>
      <c r="I43" s="30"/>
    </row>
    <row r="44" spans="1:9" s="5" customFormat="1" ht="21.6" customHeight="1" x14ac:dyDescent="0.3">
      <c r="A44" s="37">
        <v>10</v>
      </c>
      <c r="B44" s="18" t="s">
        <v>38</v>
      </c>
      <c r="C44" s="20" t="s">
        <v>8</v>
      </c>
      <c r="D44" s="27">
        <v>1</v>
      </c>
      <c r="E44" s="27">
        <v>21</v>
      </c>
      <c r="F44" s="20">
        <f t="shared" si="2"/>
        <v>21</v>
      </c>
      <c r="G44" s="28"/>
      <c r="H44" s="28"/>
      <c r="I44" s="28"/>
    </row>
    <row r="45" spans="1:9" s="5" customFormat="1" ht="20.25" x14ac:dyDescent="0.3">
      <c r="A45" s="38">
        <v>11</v>
      </c>
      <c r="B45" s="21" t="s">
        <v>39</v>
      </c>
      <c r="C45" s="29" t="s">
        <v>8</v>
      </c>
      <c r="D45" s="27">
        <v>1</v>
      </c>
      <c r="E45" s="29">
        <v>8</v>
      </c>
      <c r="F45" s="20">
        <f t="shared" ref="F45" si="3">D45*E45</f>
        <v>8</v>
      </c>
      <c r="G45" s="30"/>
      <c r="H45" s="30"/>
      <c r="I45" s="30"/>
    </row>
    <row r="46" spans="1:9" s="5" customFormat="1" ht="21" thickBot="1" x14ac:dyDescent="0.35">
      <c r="A46" s="38">
        <v>12</v>
      </c>
      <c r="B46" s="21" t="s">
        <v>76</v>
      </c>
      <c r="C46" s="29" t="s">
        <v>8</v>
      </c>
      <c r="D46" s="27">
        <v>1</v>
      </c>
      <c r="E46" s="29"/>
      <c r="F46" s="20"/>
      <c r="G46" s="30"/>
      <c r="H46" s="30">
        <v>1</v>
      </c>
      <c r="I46" s="30"/>
    </row>
    <row r="47" spans="1:9" s="5" customFormat="1" ht="41.45" customHeight="1" x14ac:dyDescent="0.3">
      <c r="A47" s="55" t="s">
        <v>40</v>
      </c>
      <c r="B47" s="56"/>
      <c r="C47" s="56"/>
      <c r="D47" s="56"/>
      <c r="E47" s="56"/>
      <c r="F47" s="56"/>
      <c r="G47" s="56"/>
      <c r="H47" s="56"/>
      <c r="I47" s="57"/>
    </row>
    <row r="48" spans="1:9" s="5" customFormat="1" ht="22.9" customHeight="1" x14ac:dyDescent="0.3">
      <c r="A48" s="35">
        <v>1</v>
      </c>
      <c r="B48" s="21" t="s">
        <v>17</v>
      </c>
      <c r="C48" s="20" t="s">
        <v>74</v>
      </c>
      <c r="D48" s="20">
        <v>1</v>
      </c>
      <c r="E48" s="20">
        <v>20</v>
      </c>
      <c r="F48" s="20">
        <f t="shared" ref="F48" si="4">D48*E48</f>
        <v>20</v>
      </c>
      <c r="G48" s="20"/>
      <c r="H48" s="20"/>
      <c r="I48" s="20"/>
    </row>
    <row r="49" spans="1:9" s="5" customFormat="1" ht="25.15" customHeight="1" x14ac:dyDescent="0.3">
      <c r="A49" s="37">
        <v>2</v>
      </c>
      <c r="B49" s="18" t="s">
        <v>41</v>
      </c>
      <c r="C49" s="29" t="s">
        <v>8</v>
      </c>
      <c r="D49" s="27">
        <v>1</v>
      </c>
      <c r="E49" s="27">
        <v>20</v>
      </c>
      <c r="F49" s="27">
        <f>D49*E49</f>
        <v>20</v>
      </c>
      <c r="G49" s="28"/>
      <c r="H49" s="28"/>
      <c r="I49" s="28"/>
    </row>
    <row r="50" spans="1:9" s="5" customFormat="1" ht="24" customHeight="1" x14ac:dyDescent="0.3">
      <c r="A50" s="38">
        <v>3</v>
      </c>
      <c r="B50" s="21" t="s">
        <v>42</v>
      </c>
      <c r="C50" s="29" t="s">
        <v>8</v>
      </c>
      <c r="D50" s="27">
        <v>2</v>
      </c>
      <c r="E50" s="29">
        <v>10</v>
      </c>
      <c r="F50" s="29">
        <f t="shared" ref="F50:F51" si="5">D50*E50</f>
        <v>20</v>
      </c>
      <c r="G50" s="30"/>
      <c r="H50" s="30"/>
      <c r="I50" s="30"/>
    </row>
    <row r="51" spans="1:9" s="5" customFormat="1" ht="22.15" customHeight="1" x14ac:dyDescent="0.3">
      <c r="A51" s="38">
        <v>4</v>
      </c>
      <c r="B51" s="21" t="s">
        <v>43</v>
      </c>
      <c r="C51" s="29" t="s">
        <v>8</v>
      </c>
      <c r="D51" s="27">
        <v>2</v>
      </c>
      <c r="E51" s="29">
        <v>30</v>
      </c>
      <c r="F51" s="29">
        <f t="shared" si="5"/>
        <v>60</v>
      </c>
      <c r="G51" s="30"/>
      <c r="H51" s="30"/>
      <c r="I51" s="30"/>
    </row>
    <row r="52" spans="1:9" s="5" customFormat="1" ht="24" customHeight="1" thickBot="1" x14ac:dyDescent="0.35">
      <c r="A52" s="38">
        <v>5</v>
      </c>
      <c r="B52" s="21" t="s">
        <v>44</v>
      </c>
      <c r="C52" s="29" t="s">
        <v>8</v>
      </c>
      <c r="D52" s="27">
        <v>1</v>
      </c>
      <c r="E52" s="29">
        <v>0</v>
      </c>
      <c r="F52" s="29">
        <v>0</v>
      </c>
      <c r="G52" s="30">
        <v>8</v>
      </c>
      <c r="H52" s="30"/>
      <c r="I52" s="30"/>
    </row>
    <row r="53" spans="1:9" s="5" customFormat="1" ht="40.15" customHeight="1" thickBot="1" x14ac:dyDescent="0.35">
      <c r="A53" s="58" t="s">
        <v>77</v>
      </c>
      <c r="B53" s="59"/>
      <c r="C53" s="59"/>
      <c r="D53" s="59"/>
      <c r="E53" s="59"/>
      <c r="F53" s="59"/>
      <c r="G53" s="59"/>
      <c r="H53" s="59"/>
      <c r="I53" s="60"/>
    </row>
    <row r="54" spans="1:9" s="5" customFormat="1" ht="30.6" customHeight="1" x14ac:dyDescent="0.3">
      <c r="A54" s="39">
        <v>1</v>
      </c>
      <c r="B54" s="8" t="s">
        <v>45</v>
      </c>
      <c r="C54" s="7" t="s">
        <v>73</v>
      </c>
      <c r="D54" s="10">
        <v>2</v>
      </c>
      <c r="E54" s="10">
        <v>60</v>
      </c>
      <c r="F54" s="10">
        <f>D54*E54</f>
        <v>120</v>
      </c>
      <c r="G54" s="11"/>
      <c r="H54" s="11"/>
      <c r="I54" s="11"/>
    </row>
    <row r="55" spans="1:9" s="5" customFormat="1" ht="27" customHeight="1" thickBot="1" x14ac:dyDescent="0.35">
      <c r="A55" s="40">
        <v>2</v>
      </c>
      <c r="B55" s="9" t="s">
        <v>46</v>
      </c>
      <c r="C55" s="12" t="s">
        <v>8</v>
      </c>
      <c r="D55" s="16">
        <v>1</v>
      </c>
      <c r="E55" s="12">
        <v>12</v>
      </c>
      <c r="F55" s="12">
        <f>D55*E55</f>
        <v>12</v>
      </c>
      <c r="G55" s="13"/>
      <c r="H55" s="13"/>
      <c r="I55" s="13"/>
    </row>
    <row r="56" spans="1:9" s="6" customFormat="1" ht="42" customHeight="1" thickBot="1" x14ac:dyDescent="0.35">
      <c r="A56" s="45" t="s">
        <v>9</v>
      </c>
      <c r="B56" s="46"/>
      <c r="C56" s="46"/>
      <c r="D56" s="46"/>
      <c r="E56" s="47"/>
      <c r="F56" s="31">
        <f>SUM(F6:F55)</f>
        <v>898</v>
      </c>
      <c r="G56" s="32">
        <f>SUM(G6:G55)</f>
        <v>8</v>
      </c>
      <c r="H56" s="32">
        <f>SUM(H6:H55)</f>
        <v>1</v>
      </c>
      <c r="I56" s="33">
        <f>I31+I32+I33+I16+I17+I18</f>
        <v>7</v>
      </c>
    </row>
  </sheetData>
  <mergeCells count="11">
    <mergeCell ref="A2:I2"/>
    <mergeCell ref="A47:I47"/>
    <mergeCell ref="A53:I53"/>
    <mergeCell ref="A34:I34"/>
    <mergeCell ref="A19:I19"/>
    <mergeCell ref="A5:I5"/>
    <mergeCell ref="A56:E56"/>
    <mergeCell ref="A3:B4"/>
    <mergeCell ref="C3:C4"/>
    <mergeCell ref="D3:D4"/>
    <mergeCell ref="E3:F3"/>
  </mergeCells>
  <pageMargins left="1.1023622047244095" right="0.31496062992125984" top="0.35433070866141736" bottom="0.35433070866141736" header="0.31496062992125984" footer="0.11811023622047245"/>
  <pageSetup paperSize="9"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4"/>
  <sheetViews>
    <sheetView tabSelected="1" view="pageBreakPreview" zoomScale="10" zoomScaleNormal="100" zoomScaleSheetLayoutView="10" workbookViewId="0">
      <selection activeCell="J23" sqref="J23"/>
    </sheetView>
  </sheetViews>
  <sheetFormatPr defaultRowHeight="15" x14ac:dyDescent="0.25"/>
  <cols>
    <col min="2" max="18" width="50.7109375" customWidth="1"/>
  </cols>
  <sheetData>
    <row r="1" spans="1:18" ht="69.599999999999994" customHeight="1" thickBot="1" x14ac:dyDescent="0.3">
      <c r="A1" s="70"/>
      <c r="B1" s="70"/>
      <c r="C1" s="70"/>
      <c r="D1" s="70"/>
      <c r="E1" s="71" t="s">
        <v>84</v>
      </c>
      <c r="F1" s="71"/>
      <c r="G1" s="71"/>
      <c r="H1" s="71"/>
      <c r="I1" s="71"/>
      <c r="J1" s="71"/>
      <c r="K1" s="71"/>
      <c r="L1" s="71"/>
      <c r="M1" s="71"/>
      <c r="N1" s="71"/>
      <c r="O1" s="71"/>
      <c r="P1" s="71"/>
      <c r="Q1" s="71"/>
      <c r="R1" s="71"/>
    </row>
    <row r="2" spans="1:18" ht="90" customHeight="1" thickBot="1" x14ac:dyDescent="0.3">
      <c r="A2" s="104" t="s">
        <v>71</v>
      </c>
      <c r="B2" s="105" t="s">
        <v>10</v>
      </c>
      <c r="C2" s="72"/>
      <c r="D2" s="72"/>
      <c r="E2" s="72"/>
      <c r="F2" s="72"/>
      <c r="G2" s="72"/>
      <c r="H2" s="72"/>
      <c r="I2" s="72"/>
      <c r="J2" s="72"/>
      <c r="K2" s="73"/>
      <c r="L2" s="74" t="s">
        <v>69</v>
      </c>
      <c r="M2" s="74"/>
      <c r="N2" s="74"/>
      <c r="O2" s="74"/>
      <c r="P2" s="74"/>
      <c r="Q2" s="75" t="s">
        <v>70</v>
      </c>
      <c r="R2" s="76"/>
    </row>
    <row r="3" spans="1:18" ht="90" customHeight="1" thickBot="1" x14ac:dyDescent="0.3">
      <c r="A3" s="106"/>
      <c r="B3" s="98"/>
      <c r="C3" s="77"/>
      <c r="D3" s="77"/>
      <c r="E3" s="78" t="s">
        <v>75</v>
      </c>
      <c r="F3" s="78"/>
      <c r="G3" s="78"/>
      <c r="H3" s="78"/>
      <c r="I3" s="78" t="s">
        <v>79</v>
      </c>
      <c r="J3" s="78"/>
      <c r="K3" s="78"/>
      <c r="L3" s="78" t="s">
        <v>30</v>
      </c>
      <c r="M3" s="78"/>
      <c r="N3" s="78"/>
      <c r="O3" s="78" t="s">
        <v>80</v>
      </c>
      <c r="P3" s="78"/>
      <c r="Q3" s="79"/>
      <c r="R3" s="80"/>
    </row>
    <row r="4" spans="1:18" ht="45" customHeight="1" thickBot="1" x14ac:dyDescent="0.3">
      <c r="A4" s="106"/>
      <c r="B4" s="99" t="s">
        <v>55</v>
      </c>
      <c r="C4" s="81" t="s">
        <v>56</v>
      </c>
      <c r="D4" s="81" t="s">
        <v>57</v>
      </c>
      <c r="E4" s="82" t="s">
        <v>55</v>
      </c>
      <c r="F4" s="44" t="s">
        <v>56</v>
      </c>
      <c r="G4" s="44" t="s">
        <v>57</v>
      </c>
      <c r="H4" s="44" t="s">
        <v>58</v>
      </c>
      <c r="I4" s="44" t="s">
        <v>59</v>
      </c>
      <c r="J4" s="44" t="s">
        <v>60</v>
      </c>
      <c r="K4" s="44" t="s">
        <v>61</v>
      </c>
      <c r="L4" s="44" t="s">
        <v>62</v>
      </c>
      <c r="M4" s="44" t="s">
        <v>63</v>
      </c>
      <c r="N4" s="44" t="s">
        <v>64</v>
      </c>
      <c r="O4" s="44" t="s">
        <v>65</v>
      </c>
      <c r="P4" s="44" t="s">
        <v>66</v>
      </c>
      <c r="Q4" s="44" t="s">
        <v>67</v>
      </c>
      <c r="R4" s="44" t="s">
        <v>68</v>
      </c>
    </row>
    <row r="5" spans="1:18" ht="45" customHeight="1" thickBot="1" x14ac:dyDescent="0.3">
      <c r="A5" s="106"/>
      <c r="B5" s="99" t="s">
        <v>100</v>
      </c>
      <c r="C5" s="81" t="s">
        <v>100</v>
      </c>
      <c r="D5" s="81" t="s">
        <v>189</v>
      </c>
      <c r="E5" s="44" t="s">
        <v>81</v>
      </c>
      <c r="F5" s="44" t="s">
        <v>81</v>
      </c>
      <c r="G5" s="44" t="s">
        <v>81</v>
      </c>
      <c r="H5" s="44" t="s">
        <v>81</v>
      </c>
      <c r="I5" s="44" t="s">
        <v>81</v>
      </c>
      <c r="J5" s="44" t="s">
        <v>81</v>
      </c>
      <c r="K5" s="44" t="s">
        <v>81</v>
      </c>
      <c r="L5" s="44" t="s">
        <v>81</v>
      </c>
      <c r="M5" s="44" t="s">
        <v>81</v>
      </c>
      <c r="N5" s="44" t="s">
        <v>81</v>
      </c>
      <c r="O5" s="44" t="s">
        <v>81</v>
      </c>
      <c r="P5" s="44" t="s">
        <v>81</v>
      </c>
      <c r="Q5" s="44"/>
      <c r="R5" s="44"/>
    </row>
    <row r="6" spans="1:18" ht="49.9" customHeight="1" thickBot="1" x14ac:dyDescent="0.3">
      <c r="A6" s="106"/>
      <c r="B6" s="100" t="s">
        <v>94</v>
      </c>
      <c r="C6" s="44" t="s">
        <v>94</v>
      </c>
      <c r="D6" s="44" t="s">
        <v>99</v>
      </c>
      <c r="E6" s="44" t="s">
        <v>82</v>
      </c>
      <c r="F6" s="44" t="s">
        <v>82</v>
      </c>
      <c r="G6" s="44" t="s">
        <v>83</v>
      </c>
      <c r="H6" s="44" t="s">
        <v>82</v>
      </c>
      <c r="I6" s="44" t="s">
        <v>82</v>
      </c>
      <c r="J6" s="44" t="s">
        <v>82</v>
      </c>
      <c r="K6" s="44" t="s">
        <v>212</v>
      </c>
      <c r="L6" s="44" t="s">
        <v>82</v>
      </c>
      <c r="M6" s="44" t="s">
        <v>212</v>
      </c>
      <c r="N6" s="44" t="s">
        <v>82</v>
      </c>
      <c r="O6" s="44" t="s">
        <v>85</v>
      </c>
      <c r="P6" s="44" t="s">
        <v>86</v>
      </c>
      <c r="Q6" s="44"/>
      <c r="R6" s="44"/>
    </row>
    <row r="7" spans="1:18" ht="150" customHeight="1" thickBot="1" x14ac:dyDescent="0.3">
      <c r="A7" s="106"/>
      <c r="B7" s="101" t="s">
        <v>201</v>
      </c>
      <c r="C7" s="84" t="s">
        <v>187</v>
      </c>
      <c r="D7" s="83" t="s">
        <v>188</v>
      </c>
      <c r="E7" s="85" t="s">
        <v>158</v>
      </c>
      <c r="F7" s="85" t="s">
        <v>101</v>
      </c>
      <c r="G7" s="85" t="s">
        <v>104</v>
      </c>
      <c r="H7" s="85" t="s">
        <v>176</v>
      </c>
      <c r="I7" s="85" t="s">
        <v>181</v>
      </c>
      <c r="J7" s="85" t="s">
        <v>107</v>
      </c>
      <c r="K7" s="85" t="s">
        <v>108</v>
      </c>
      <c r="L7" s="85" t="s">
        <v>110</v>
      </c>
      <c r="M7" s="85" t="s">
        <v>112</v>
      </c>
      <c r="N7" s="85" t="s">
        <v>115</v>
      </c>
      <c r="O7" s="85" t="s">
        <v>116</v>
      </c>
      <c r="P7" s="85" t="s">
        <v>95</v>
      </c>
      <c r="Q7" s="85"/>
      <c r="R7" s="44"/>
    </row>
    <row r="8" spans="1:18" ht="100.15" customHeight="1" thickBot="1" x14ac:dyDescent="0.3">
      <c r="A8" s="106"/>
      <c r="B8" s="102"/>
      <c r="C8" s="86"/>
      <c r="D8" s="83" t="s">
        <v>206</v>
      </c>
      <c r="E8" s="43" t="s">
        <v>156</v>
      </c>
      <c r="F8" s="43" t="s">
        <v>102</v>
      </c>
      <c r="G8" s="43" t="s">
        <v>103</v>
      </c>
      <c r="H8" s="43" t="s">
        <v>105</v>
      </c>
      <c r="I8" s="43" t="s">
        <v>106</v>
      </c>
      <c r="J8" s="43" t="s">
        <v>135</v>
      </c>
      <c r="K8" s="43" t="s">
        <v>109</v>
      </c>
      <c r="L8" s="43" t="s">
        <v>111</v>
      </c>
      <c r="M8" s="43" t="s">
        <v>113</v>
      </c>
      <c r="N8" s="43" t="s">
        <v>114</v>
      </c>
      <c r="O8" s="43" t="s">
        <v>117</v>
      </c>
      <c r="P8" s="43" t="s">
        <v>118</v>
      </c>
      <c r="Q8" s="43"/>
      <c r="R8" s="87"/>
    </row>
    <row r="9" spans="1:18" ht="100.15" customHeight="1" thickBot="1" x14ac:dyDescent="0.3">
      <c r="A9" s="106"/>
      <c r="B9" s="103"/>
      <c r="C9" s="88"/>
      <c r="D9" s="90" t="s">
        <v>202</v>
      </c>
      <c r="E9" s="91" t="s">
        <v>160</v>
      </c>
      <c r="F9" s="91" t="s">
        <v>166</v>
      </c>
      <c r="G9" s="91" t="s">
        <v>168</v>
      </c>
      <c r="H9" s="91" t="s">
        <v>177</v>
      </c>
      <c r="I9" s="91" t="s">
        <v>190</v>
      </c>
      <c r="J9" s="91" t="s">
        <v>194</v>
      </c>
      <c r="K9" s="91" t="s">
        <v>197</v>
      </c>
      <c r="L9" s="91" t="s">
        <v>213</v>
      </c>
      <c r="M9" s="91" t="s">
        <v>217</v>
      </c>
      <c r="N9" s="92" t="s">
        <v>230</v>
      </c>
      <c r="O9" s="91" t="s">
        <v>234</v>
      </c>
      <c r="P9" s="92" t="s">
        <v>92</v>
      </c>
      <c r="Q9" s="92"/>
      <c r="R9" s="93"/>
    </row>
    <row r="10" spans="1:18" ht="100.15" customHeight="1" thickBot="1" x14ac:dyDescent="0.3">
      <c r="A10" s="106"/>
      <c r="B10" s="103"/>
      <c r="C10" s="88"/>
      <c r="D10" s="90" t="s">
        <v>203</v>
      </c>
      <c r="E10" s="91" t="s">
        <v>161</v>
      </c>
      <c r="F10" s="91" t="s">
        <v>145</v>
      </c>
      <c r="G10" s="91" t="s">
        <v>143</v>
      </c>
      <c r="H10" s="91" t="s">
        <v>144</v>
      </c>
      <c r="I10" s="91" t="s">
        <v>136</v>
      </c>
      <c r="J10" s="91" t="s">
        <v>96</v>
      </c>
      <c r="K10" s="91" t="s">
        <v>134</v>
      </c>
      <c r="L10" s="91" t="s">
        <v>124</v>
      </c>
      <c r="M10" s="91" t="s">
        <v>125</v>
      </c>
      <c r="N10" s="91" t="s">
        <v>97</v>
      </c>
      <c r="O10" s="92" t="s">
        <v>235</v>
      </c>
      <c r="P10" s="92" t="s">
        <v>93</v>
      </c>
      <c r="Q10" s="92"/>
      <c r="R10" s="93"/>
    </row>
    <row r="11" spans="1:18" ht="100.15" customHeight="1" thickBot="1" x14ac:dyDescent="0.3">
      <c r="A11" s="106"/>
      <c r="B11" s="103"/>
      <c r="C11" s="88"/>
      <c r="D11" s="90" t="s">
        <v>204</v>
      </c>
      <c r="E11" s="91" t="s">
        <v>157</v>
      </c>
      <c r="F11" s="91" t="s">
        <v>165</v>
      </c>
      <c r="G11" s="91" t="s">
        <v>169</v>
      </c>
      <c r="H11" s="91" t="s">
        <v>178</v>
      </c>
      <c r="I11" s="91" t="s">
        <v>191</v>
      </c>
      <c r="J11" s="91" t="s">
        <v>193</v>
      </c>
      <c r="K11" s="91" t="s">
        <v>198</v>
      </c>
      <c r="L11" s="91" t="s">
        <v>214</v>
      </c>
      <c r="M11" s="91" t="s">
        <v>218</v>
      </c>
      <c r="N11" s="91" t="s">
        <v>231</v>
      </c>
      <c r="O11" s="91" t="s">
        <v>232</v>
      </c>
      <c r="P11" s="91" t="s">
        <v>119</v>
      </c>
      <c r="Q11" s="91"/>
      <c r="R11" s="93"/>
    </row>
    <row r="12" spans="1:18" ht="100.15" customHeight="1" thickBot="1" x14ac:dyDescent="0.3">
      <c r="A12" s="106"/>
      <c r="B12" s="103"/>
      <c r="C12" s="88"/>
      <c r="D12" s="90" t="s">
        <v>205</v>
      </c>
      <c r="E12" s="91" t="s">
        <v>226</v>
      </c>
      <c r="F12" s="91" t="s">
        <v>146</v>
      </c>
      <c r="G12" s="91" t="s">
        <v>147</v>
      </c>
      <c r="H12" s="91" t="s">
        <v>148</v>
      </c>
      <c r="I12" s="91" t="s">
        <v>137</v>
      </c>
      <c r="J12" s="91" t="s">
        <v>138</v>
      </c>
      <c r="K12" s="91" t="s">
        <v>133</v>
      </c>
      <c r="L12" s="91" t="s">
        <v>127</v>
      </c>
      <c r="M12" s="91" t="s">
        <v>126</v>
      </c>
      <c r="N12" s="91" t="s">
        <v>123</v>
      </c>
      <c r="O12" s="92" t="s">
        <v>87</v>
      </c>
      <c r="P12" s="92" t="s">
        <v>92</v>
      </c>
      <c r="Q12" s="92"/>
      <c r="R12" s="93"/>
    </row>
    <row r="13" spans="1:18" ht="100.15" customHeight="1" thickBot="1" x14ac:dyDescent="0.3">
      <c r="A13" s="106"/>
      <c r="B13" s="103"/>
      <c r="C13" s="88"/>
      <c r="D13" s="94"/>
      <c r="E13" s="91" t="s">
        <v>162</v>
      </c>
      <c r="F13" s="91" t="s">
        <v>167</v>
      </c>
      <c r="G13" s="91" t="s">
        <v>170</v>
      </c>
      <c r="H13" s="91" t="s">
        <v>225</v>
      </c>
      <c r="I13" s="91" t="s">
        <v>179</v>
      </c>
      <c r="J13" s="91" t="s">
        <v>195</v>
      </c>
      <c r="K13" s="91" t="s">
        <v>199</v>
      </c>
      <c r="L13" s="91" t="s">
        <v>215</v>
      </c>
      <c r="M13" s="91" t="s">
        <v>219</v>
      </c>
      <c r="N13" s="92" t="s">
        <v>233</v>
      </c>
      <c r="O13" s="92" t="s">
        <v>88</v>
      </c>
      <c r="P13" s="92" t="s">
        <v>93</v>
      </c>
      <c r="Q13" s="92"/>
      <c r="R13" s="93"/>
    </row>
    <row r="14" spans="1:18" ht="100.15" customHeight="1" thickBot="1" x14ac:dyDescent="0.3">
      <c r="A14" s="106"/>
      <c r="B14" s="103"/>
      <c r="C14" s="88"/>
      <c r="D14" s="94"/>
      <c r="E14" s="91" t="s">
        <v>159</v>
      </c>
      <c r="F14" s="91" t="s">
        <v>227</v>
      </c>
      <c r="G14" s="91" t="s">
        <v>150</v>
      </c>
      <c r="H14" s="91" t="s">
        <v>149</v>
      </c>
      <c r="I14" s="91" t="s">
        <v>140</v>
      </c>
      <c r="J14" s="91" t="s">
        <v>139</v>
      </c>
      <c r="K14" s="91" t="s">
        <v>132</v>
      </c>
      <c r="L14" s="91" t="s">
        <v>128</v>
      </c>
      <c r="M14" s="91" t="s">
        <v>129</v>
      </c>
      <c r="N14" s="91" t="s">
        <v>122</v>
      </c>
      <c r="O14" s="91" t="s">
        <v>121</v>
      </c>
      <c r="P14" s="91" t="s">
        <v>120</v>
      </c>
      <c r="Q14" s="91"/>
      <c r="R14" s="93"/>
    </row>
    <row r="15" spans="1:18" ht="100.15" customHeight="1" thickBot="1" x14ac:dyDescent="0.3">
      <c r="A15" s="106"/>
      <c r="B15" s="103"/>
      <c r="C15" s="88"/>
      <c r="D15" s="94"/>
      <c r="E15" s="91" t="s">
        <v>163</v>
      </c>
      <c r="F15" s="91" t="s">
        <v>151</v>
      </c>
      <c r="G15" s="91" t="s">
        <v>171</v>
      </c>
      <c r="H15" s="91" t="s">
        <v>179</v>
      </c>
      <c r="I15" s="91" t="s">
        <v>192</v>
      </c>
      <c r="J15" s="91" t="s">
        <v>196</v>
      </c>
      <c r="K15" s="91" t="s">
        <v>200</v>
      </c>
      <c r="L15" s="91" t="s">
        <v>216</v>
      </c>
      <c r="M15" s="91" t="s">
        <v>222</v>
      </c>
      <c r="N15" s="91" t="s">
        <v>229</v>
      </c>
      <c r="O15" s="92" t="s">
        <v>87</v>
      </c>
      <c r="P15" s="92" t="s">
        <v>92</v>
      </c>
      <c r="Q15" s="92"/>
      <c r="R15" s="93"/>
    </row>
    <row r="16" spans="1:18" ht="100.15" customHeight="1" thickBot="1" x14ac:dyDescent="0.3">
      <c r="A16" s="106"/>
      <c r="B16" s="103"/>
      <c r="C16" s="88"/>
      <c r="D16" s="94"/>
      <c r="E16" s="91" t="s">
        <v>164</v>
      </c>
      <c r="F16" s="91" t="s">
        <v>228</v>
      </c>
      <c r="G16" s="93"/>
      <c r="H16" s="91" t="s">
        <v>152</v>
      </c>
      <c r="I16" s="91" t="s">
        <v>142</v>
      </c>
      <c r="J16" s="91" t="s">
        <v>141</v>
      </c>
      <c r="K16" s="91" t="s">
        <v>131</v>
      </c>
      <c r="L16" s="91" t="s">
        <v>130</v>
      </c>
      <c r="M16" s="93"/>
      <c r="N16" s="93"/>
      <c r="O16" s="92" t="s">
        <v>88</v>
      </c>
      <c r="P16" s="92" t="s">
        <v>93</v>
      </c>
      <c r="Q16" s="92"/>
      <c r="R16" s="93"/>
    </row>
    <row r="17" spans="1:18" ht="30" customHeight="1" thickBot="1" x14ac:dyDescent="0.3">
      <c r="A17" s="106"/>
      <c r="B17" s="103"/>
      <c r="C17" s="88"/>
      <c r="D17" s="97"/>
      <c r="E17" s="87" t="s">
        <v>183</v>
      </c>
      <c r="F17" s="87" t="s">
        <v>184</v>
      </c>
      <c r="G17" s="87" t="s">
        <v>184</v>
      </c>
      <c r="H17" s="87" t="s">
        <v>185</v>
      </c>
      <c r="I17" s="87" t="s">
        <v>185</v>
      </c>
      <c r="J17" s="87" t="s">
        <v>185</v>
      </c>
      <c r="K17" s="87" t="s">
        <v>185</v>
      </c>
      <c r="L17" s="87" t="s">
        <v>182</v>
      </c>
      <c r="M17" s="87" t="s">
        <v>184</v>
      </c>
      <c r="N17" s="87" t="s">
        <v>184</v>
      </c>
      <c r="O17" s="87" t="s">
        <v>186</v>
      </c>
      <c r="P17" s="87" t="s">
        <v>183</v>
      </c>
      <c r="Q17" s="87"/>
      <c r="R17" s="89"/>
    </row>
    <row r="18" spans="1:18" ht="100.15" customHeight="1" thickBot="1" x14ac:dyDescent="0.3">
      <c r="A18" s="106" t="s">
        <v>72</v>
      </c>
      <c r="B18" s="103"/>
      <c r="C18" s="88"/>
      <c r="D18" s="94"/>
      <c r="E18" s="95"/>
      <c r="F18" s="96"/>
      <c r="G18" s="91" t="s">
        <v>175</v>
      </c>
      <c r="H18" s="96"/>
      <c r="I18" s="96"/>
      <c r="J18" s="96"/>
      <c r="K18" s="91" t="s">
        <v>153</v>
      </c>
      <c r="L18" s="96"/>
      <c r="M18" s="91" t="s">
        <v>154</v>
      </c>
      <c r="N18" s="93"/>
      <c r="O18" s="91" t="s">
        <v>98</v>
      </c>
      <c r="P18" s="93"/>
      <c r="Q18" s="93"/>
      <c r="R18" s="93"/>
    </row>
    <row r="19" spans="1:18" ht="100.15" customHeight="1" thickBot="1" x14ac:dyDescent="0.3">
      <c r="A19" s="106"/>
      <c r="B19" s="103"/>
      <c r="C19" s="88"/>
      <c r="D19" s="94"/>
      <c r="E19" s="95"/>
      <c r="F19" s="96"/>
      <c r="G19" s="91" t="s">
        <v>174</v>
      </c>
      <c r="H19" s="96"/>
      <c r="I19" s="96"/>
      <c r="J19" s="96"/>
      <c r="K19" s="91" t="s">
        <v>207</v>
      </c>
      <c r="L19" s="96"/>
      <c r="M19" s="91" t="s">
        <v>220</v>
      </c>
      <c r="N19" s="93"/>
      <c r="O19" s="92" t="s">
        <v>89</v>
      </c>
      <c r="P19" s="93"/>
      <c r="Q19" s="93"/>
      <c r="R19" s="93"/>
    </row>
    <row r="20" spans="1:18" ht="100.15" customHeight="1" thickBot="1" x14ac:dyDescent="0.3">
      <c r="A20" s="106"/>
      <c r="B20" s="103"/>
      <c r="C20" s="88"/>
      <c r="D20" s="94"/>
      <c r="E20" s="95"/>
      <c r="F20" s="96"/>
      <c r="G20" s="91" t="s">
        <v>173</v>
      </c>
      <c r="H20" s="96"/>
      <c r="I20" s="96"/>
      <c r="J20" s="96"/>
      <c r="K20" s="91" t="s">
        <v>208</v>
      </c>
      <c r="L20" s="96"/>
      <c r="M20" s="91" t="s">
        <v>221</v>
      </c>
      <c r="N20" s="93"/>
      <c r="O20" s="92" t="s">
        <v>90</v>
      </c>
      <c r="P20" s="93"/>
      <c r="Q20" s="93"/>
      <c r="R20" s="93"/>
    </row>
    <row r="21" spans="1:18" ht="100.15" customHeight="1" thickBot="1" x14ac:dyDescent="0.3">
      <c r="A21" s="106"/>
      <c r="B21" s="103"/>
      <c r="C21" s="88"/>
      <c r="D21" s="94"/>
      <c r="E21" s="95"/>
      <c r="F21" s="96"/>
      <c r="G21" s="91" t="s">
        <v>172</v>
      </c>
      <c r="H21" s="96"/>
      <c r="I21" s="96"/>
      <c r="J21" s="96"/>
      <c r="K21" s="91" t="s">
        <v>209</v>
      </c>
      <c r="L21" s="96"/>
      <c r="M21" s="91" t="s">
        <v>155</v>
      </c>
      <c r="N21" s="93"/>
      <c r="O21" s="92" t="s">
        <v>91</v>
      </c>
      <c r="P21" s="93"/>
      <c r="Q21" s="93"/>
      <c r="R21" s="93"/>
    </row>
    <row r="22" spans="1:18" ht="100.15" customHeight="1" thickBot="1" x14ac:dyDescent="0.3">
      <c r="A22" s="106"/>
      <c r="B22" s="103"/>
      <c r="C22" s="88"/>
      <c r="D22" s="94"/>
      <c r="E22" s="95"/>
      <c r="F22" s="96"/>
      <c r="G22" s="91" t="s">
        <v>180</v>
      </c>
      <c r="H22" s="96"/>
      <c r="I22" s="96"/>
      <c r="J22" s="96"/>
      <c r="K22" s="91" t="s">
        <v>210</v>
      </c>
      <c r="L22" s="96"/>
      <c r="M22" s="91" t="s">
        <v>224</v>
      </c>
      <c r="N22" s="93"/>
      <c r="O22" s="93"/>
      <c r="P22" s="93"/>
      <c r="Q22" s="93"/>
      <c r="R22" s="93"/>
    </row>
    <row r="23" spans="1:18" ht="100.15" customHeight="1" thickBot="1" x14ac:dyDescent="0.3">
      <c r="A23" s="106"/>
      <c r="B23" s="103"/>
      <c r="C23" s="88"/>
      <c r="D23" s="94"/>
      <c r="E23" s="95"/>
      <c r="F23" s="96"/>
      <c r="G23" s="93"/>
      <c r="H23" s="96"/>
      <c r="I23" s="96"/>
      <c r="J23" s="96"/>
      <c r="K23" s="91" t="s">
        <v>211</v>
      </c>
      <c r="L23" s="96"/>
      <c r="M23" s="91" t="s">
        <v>223</v>
      </c>
      <c r="N23" s="93"/>
      <c r="O23" s="93"/>
      <c r="P23" s="93"/>
      <c r="Q23" s="93"/>
      <c r="R23" s="93"/>
    </row>
    <row r="24" spans="1:18" ht="100.15" customHeight="1" thickBot="1" x14ac:dyDescent="0.3">
      <c r="A24" s="107"/>
      <c r="B24" s="108"/>
      <c r="C24" s="109"/>
      <c r="D24" s="110"/>
      <c r="E24" s="95"/>
      <c r="F24" s="96"/>
      <c r="G24" s="93"/>
      <c r="H24" s="96"/>
      <c r="I24" s="96"/>
      <c r="J24" s="96"/>
      <c r="K24" s="93"/>
      <c r="L24" s="96"/>
      <c r="M24" s="93"/>
      <c r="N24" s="93"/>
      <c r="O24" s="93"/>
      <c r="P24" s="93"/>
      <c r="Q24" s="93"/>
      <c r="R24" s="93"/>
    </row>
  </sheetData>
  <mergeCells count="12">
    <mergeCell ref="A18:A24"/>
    <mergeCell ref="L2:P2"/>
    <mergeCell ref="A2:A17"/>
    <mergeCell ref="C7:C8"/>
    <mergeCell ref="E1:R1"/>
    <mergeCell ref="E3:H3"/>
    <mergeCell ref="I3:K3"/>
    <mergeCell ref="L3:N3"/>
    <mergeCell ref="O3:P3"/>
    <mergeCell ref="B2:K2"/>
    <mergeCell ref="B3:D3"/>
    <mergeCell ref="Q2:R3"/>
  </mergeCells>
  <phoneticPr fontId="1" type="noConversion"/>
  <pageMargins left="0.70866141732283472" right="0.70866141732283472" top="0.74803149606299213" bottom="0.74803149606299213" header="0.31496062992125984" footer="0.31496062992125984"/>
  <pageSetup paperSize="8" fitToWidth="6" fitToHeight="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Кількість БП на БЗВП </vt:lpstr>
      <vt:lpstr>Алгоритм ВП</vt:lpstr>
      <vt:lpstr>'Кількість БП на БЗВП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USER</cp:lastModifiedBy>
  <cp:lastPrinted>2025-07-15T17:34:14Z</cp:lastPrinted>
  <dcterms:created xsi:type="dcterms:W3CDTF">2015-06-05T18:19:34Z</dcterms:created>
  <dcterms:modified xsi:type="dcterms:W3CDTF">2025-07-15T18:40:51Z</dcterms:modified>
</cp:coreProperties>
</file>