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8.28_26____А2900(1бат)\Донесення\03.09\"/>
    </mc:Choice>
  </mc:AlternateContent>
  <xr:revisionPtr revIDLastSave="0" documentId="13_ncr:1_{8C9A91EF-7A0B-4325-A195-736179DD80A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3" i="1" l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C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2" i="1" l="1"/>
  <c r="H16" i="1" l="1" a="1"/>
  <c r="H16" i="1" s="1"/>
  <c r="H15" i="1" a="1"/>
  <c r="H15" i="1" s="1"/>
  <c r="H12" i="1" a="1"/>
  <c r="H12" i="1" s="1"/>
  <c r="H14" i="1" a="1"/>
  <c r="H14" i="1" s="1"/>
  <c r="H24" i="1" a="1"/>
  <c r="H24" i="1" s="1"/>
  <c r="H17" i="1" a="1"/>
  <c r="H17" i="1" s="1"/>
  <c r="H18" i="1" a="1"/>
  <c r="H18" i="1" s="1"/>
  <c r="H23" i="1" a="1"/>
  <c r="H23" i="1" s="1"/>
  <c r="H21" i="1" a="1"/>
  <c r="H21" i="1" s="1"/>
  <c r="H13" i="1" a="1"/>
  <c r="H13" i="1" s="1"/>
  <c r="H19" i="1" a="1"/>
  <c r="H19" i="1" s="1"/>
  <c r="H22" i="1" a="1"/>
  <c r="H22" i="1" s="1"/>
  <c r="H20" i="1" a="1"/>
  <c r="H20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l="1" a="1"/>
  <c r="H25" i="1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AE16" i="1" l="1"/>
  <c r="AF16" i="1"/>
  <c r="AG16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9" i="1"/>
  <c r="AF19" i="1"/>
  <c r="AE19" i="1"/>
  <c r="AG23" i="1"/>
  <c r="AF23" i="1"/>
  <c r="AE23" i="1"/>
  <c r="AG17" i="1"/>
  <c r="AF17" i="1"/>
  <c r="AE17" i="1"/>
  <c r="AG26" i="1"/>
  <c r="AF26" i="1"/>
  <c r="AE26" i="1"/>
  <c r="AG22" i="1"/>
  <c r="AF22" i="1"/>
  <c r="AE22" i="1"/>
  <c r="AG14" i="1"/>
  <c r="AF14" i="1"/>
  <c r="AE14" i="1"/>
  <c r="AG18" i="1"/>
  <c r="AF18" i="1"/>
  <c r="AE18" i="1"/>
  <c r="AG20" i="1"/>
  <c r="AF20" i="1"/>
  <c r="AE20" i="1"/>
  <c r="AG21" i="1"/>
  <c r="AF21" i="1"/>
  <c r="AE21" i="1"/>
  <c r="AG15" i="1"/>
  <c r="AF15" i="1"/>
  <c r="AE15" i="1"/>
  <c r="AG13" i="1"/>
  <c r="AF13" i="1"/>
  <c r="AE13" i="1"/>
  <c r="AG27" i="1"/>
  <c r="AF27" i="1"/>
  <c r="AE27" i="1"/>
  <c r="AG12" i="1"/>
  <c r="AF12" i="1"/>
  <c r="AE12" i="1"/>
  <c r="AG25" i="1"/>
  <c r="AF25" i="1"/>
  <c r="AE25" i="1"/>
  <c r="AG24" i="1"/>
  <c r="AF24" i="1"/>
  <c r="AE24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<sst xmlns="http://schemas.openxmlformats.org/spreadsheetml/2006/main" count="3463" uniqueCount="1209">
  <si>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</si>
  <si>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</si>
  <si>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</si>
  <si>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</si>
  <si>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</si>
  <si>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</si>
  <si>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</si>
  <si>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</si>
  <si>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</si>
  <si>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</si>
  <si>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</si>
  <si>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</si>
  <si>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</si>
  <si>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</si>
  <si>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</si>
  <si>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</si>
  <si>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</si>
  <si>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</si>
  <si>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</si>
  <si>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</si>
  <si>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</si>
  <si>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</si>
  <si>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</si>
  <si>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</si>
  <si>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</si>
  <si>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</si>
  <si>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</si>
  <si>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</si>
  <si>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</si>
  <si>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</si>
  <si>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</si>
  <si>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</si>
  <si>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</si>
  <si>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</si>
  <si>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</si>
  <si>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</si>
  <si>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</si>
  <si>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</si>
  <si>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</si>
  <si>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</si>
  <si>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</si>
  <si>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</si>
  <si>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</si>
  <si>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</si>
  <si>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</si>
  <si>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</si>
  <si>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</si>
  <si>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</si>
  <si>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</si>
  <si>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</si>
  <si>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</si>
  <si>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</si>
  <si>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</si>
  <si>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</si>
  <si>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</si>
  <si>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</si>
  <si>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</si>
  <si>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</si>
  <si>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</si>
  <si>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</si>
  <si>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</si>
  <si>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</si>
  <si>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</si>
  <si>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</si>
  <si>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</si>
  <si>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</si>
  <si>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</si>
  <si>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</si>
  <si>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</si>
  <si>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</si>
  <si>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</si>
  <si>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</si>
  <si>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</si>
  <si>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</si>
  <si>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</si>
  <si>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</si>
  <si>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</si>
  <si>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</si>
  <si>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</si>
  <si>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</si>
  <si>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</si>
  <si>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</si>
  <si>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</si>
  <si>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</si>
  <si>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</si>
  <si>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</si>
  <si>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</si>
  <si>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</si>
  <si>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</si>
  <si>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</si>
  <si>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</si>
  <si>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</si>
  <si>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</si>
  <si>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</si>
  <si>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</si>
  <si>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</si>
  <si>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</si>
  <si>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</si>
  <si>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</si>
  <si>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</si>
  <si>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</si>
  <si>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</si>
  <si>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</si>
  <si>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</si>
  <si>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</si>
  <si>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</si>
  <si>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</si>
  <si>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</si>
  <si>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</si>
  <si>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</si>
  <si>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</si>
  <si>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</si>
  <si>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</si>
  <si>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</si>
  <si>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</si>
  <si>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</si>
  <si>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</si>
  <si>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</si>
  <si>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</si>
  <si>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</si>
  <si>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</si>
  <si>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</si>
  <si>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</si>
  <si>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</si>
  <si>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</si>
  <si>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</si>
  <si>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</si>
  <si>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</si>
  <si>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</si>
  <si>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</si>
  <si>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</si>
  <si>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</si>
  <si>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</si>
  <si>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</si>
  <si>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</si>
  <si>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</si>
  <si>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</si>
  <si>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</si>
  <si>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</si>
  <si>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</si>
  <si>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</si>
  <si>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</si>
  <si>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</si>
  <si>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</si>
  <si>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</si>
  <si>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</si>
  <si>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</si>
  <si>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</si>
  <si>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</si>
  <si>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</si>
  <si>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</si>
  <si>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</si>
  <si>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</si>
  <si>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</si>
  <si>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</si>
  <si>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</si>
  <si>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</si>
  <si>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</si>
  <si>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</si>
  <si>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</si>
  <si>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</si>
  <si>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</si>
  <si>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</si>
  <si>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</si>
  <si>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</si>
  <si>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</si>
  <si>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</si>
  <si>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</si>
  <si>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</si>
  <si>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</si>
  <si>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</si>
  <si>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</si>
  <si>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</si>
  <si>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</si>
  <si>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</si>
  <si>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</si>
  <si>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</si>
  <si>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</si>
  <si>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</si>
  <si>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</si>
  <si>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</si>
  <si>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</si>
  <si>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</si>
  <si>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</si>
  <si>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</si>
  <si>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</si>
  <si>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</si>
  <si>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</si>
  <si>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</si>
  <si>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</si>
  <si>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</si>
  <si>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</si>
  <si>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</si>
  <si>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</si>
  <si>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</si>
  <si>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</si>
  <si>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</si>
  <si>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</si>
  <si>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</si>
  <si>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</si>
  <si>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</si>
  <si>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</si>
  <si>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</si>
  <si>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</si>
  <si>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</si>
  <si>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</si>
  <si>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</si>
  <si>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</si>
  <si>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</si>
  <si>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</si>
  <si>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</si>
  <si>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</si>
  <si>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</si>
  <si>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</si>
  <si>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</si>
  <si>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</si>
  <si>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</si>
  <si>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</si>
  <si>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</si>
  <si>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</si>
  <si>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</si>
  <si>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</si>
  <si>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</si>
  <si>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</si>
  <si>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</si>
  <si>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</si>
  <si>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</si>
  <si>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</si>
  <si>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</si>
  <si>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</si>
  <si>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</si>
  <si>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</si>
  <si>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</si>
  <si>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</si>
  <si>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</si>
  <si>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</si>
  <si>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</si>
  <si>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</si>
  <si>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</si>
  <si>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</si>
  <si>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</si>
  <si>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</si>
  <si>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</si>
  <si>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</si>
  <si>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</si>
  <si>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</si>
  <si>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</si>
  <si>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</si>
  <si>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</si>
  <si>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</si>
  <si>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</si>
  <si>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</si>
  <si>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</si>
  <si>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</si>
  <si>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</si>
  <si>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</si>
  <si>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</si>
  <si>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</si>
  <si>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</si>
  <si>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</si>
  <si>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</si>
  <si>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</si>
  <si>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</si>
  <si>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</si>
  <si>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</si>
  <si>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</si>
  <si>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</si>
  <si>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</si>
  <si>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</si>
  <si>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</si>
  <si>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</si>
  <si>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</si>
  <si>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</si>
  <si>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</si>
  <si>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</si>
  <si>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</si>
  <si>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</si>
  <si>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</si>
  <si>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</si>
  <si>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</si>
  <si>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</si>
  <si>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</si>
  <si>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</si>
  <si>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</si>
  <si>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</si>
  <si>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</si>
  <si>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</si>
  <si>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</si>
  <si>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</si>
  <si>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</si>
  <si>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</si>
  <si>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</si>
  <si>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</si>
  <si>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</si>
  <si>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</si>
  <si>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</si>
  <si>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</si>
  <si>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</si>
  <si>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</si>
  <si>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</si>
  <si>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</si>
  <si>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</si>
  <si>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</si>
  <si>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</si>
  <si>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</si>
  <si>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</si>
  <si>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</si>
  <si>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</si>
  <si>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</si>
  <si>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</si>
  <si>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</si>
  <si>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</si>
  <si>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</si>
  <si>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</si>
  <si>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</si>
  <si>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</si>
  <si>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</si>
  <si>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</si>
  <si>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</si>
  <si>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</si>
  <si>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</si>
  <si>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</si>
  <si>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</si>
  <si>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</si>
  <si>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</si>
  <si>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</si>
  <si>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</si>
  <si>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</si>
  <si>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</si>
  <si>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</si>
  <si>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</si>
  <si>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</si>
  <si>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</si>
  <si>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</si>
  <si>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</si>
  <si>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</si>
  <si>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</si>
  <si>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</si>
  <si>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</si>
  <si>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</si>
  <si>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</si>
  <si>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</si>
  <si>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</si>
  <si>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</si>
  <si>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</si>
  <si>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</si>
  <si>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</si>
  <si>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</si>
  <si>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</si>
  <si>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</si>
  <si>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</si>
  <si>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</si>
  <si>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</si>
  <si>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</si>
  <si>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</si>
  <si>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</si>
  <si>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</si>
  <si>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</si>
  <si>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</si>
  <si>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</si>
  <si>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</si>
  <si>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</si>
  <si>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</si>
  <si>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</si>
  <si>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</si>
  <si>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</si>
  <si>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</si>
  <si>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</si>
  <si>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</si>
  <si>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</si>
  <si>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</si>
  <si>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</si>
  <si>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</si>
  <si>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</si>
  <si>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</si>
  <si>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</si>
  <si>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</si>
  <si>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</si>
  <si>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</si>
  <si>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</si>
  <si>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</si>
  <si>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</si>
  <si>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</si>
  <si>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</si>
  <si>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</si>
  <si>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</si>
  <si>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</si>
  <si>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</si>
  <si>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</si>
  <si>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</si>
  <si>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</si>
  <si>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</si>
  <si>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</si>
  <si>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</si>
  <si>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</si>
  <si>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</si>
  <si>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</si>
  <si>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</si>
  <si>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</si>
  <si>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</si>
  <si>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</si>
  <si>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</si>
  <si>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</si>
  <si>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</si>
  <si>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</si>
  <si>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</si>
  <si>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</si>
  <si>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</si>
  <si>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</si>
  <si>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</si>
  <si>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</si>
  <si>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</si>
  <si>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</si>
  <si>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</si>
  <si>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</si>
  <si>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</si>
  <si>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</si>
  <si>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</si>
  <si>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</si>
  <si>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</si>
  <si>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</si>
  <si>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</si>
  <si>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</si>
  <si>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</si>
  <si>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</si>
  <si>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</si>
  <si>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</si>
  <si>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</si>
  <si>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</si>
  <si>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</si>
  <si>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</si>
  <si>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</si>
  <si>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</si>
  <si>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</si>
  <si>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</si>
  <si>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</si>
  <si>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</si>
  <si>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</si>
  <si>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</si>
  <si>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</si>
  <si>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</si>
  <si>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</si>
  <si>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</si>
  <si>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</si>
  <si>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</si>
  <si>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</si>
  <si>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</si>
  <si>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</si>
  <si>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</si>
  <si>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</si>
  <si>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</si>
  <si>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</si>
  <si>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</si>
  <si>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</si>
  <si>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</si>
  <si>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</si>
  <si>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</si>
  <si>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</si>
  <si>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</si>
  <si>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</si>
  <si>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</si>
  <si>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</si>
  <si>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</si>
  <si>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</si>
  <si>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</si>
  <si>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</si>
  <si>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</si>
  <si>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</si>
  <si>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</si>
  <si>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</si>
  <si>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</si>
  <si>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</si>
  <si>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</si>
  <si>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</si>
  <si>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</si>
  <si>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</si>
  <si>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</si>
  <si>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</si>
  <si>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</si>
  <si>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</si>
  <si>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</si>
  <si>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</si>
  <si>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</si>
  <si>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</si>
  <si>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</si>
  <si>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</si>
  <si>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</si>
  <si>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</si>
  <si>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</si>
  <si>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</si>
  <si>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</si>
  <si>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</si>
  <si>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</si>
  <si>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</si>
  <si>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</si>
  <si>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</si>
  <si>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</si>
  <si>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</si>
  <si>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</si>
  <si>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</si>
  <si>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</si>
  <si>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</si>
  <si>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</si>
  <si>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</si>
  <si>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</si>
  <si>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</si>
  <si>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</si>
  <si>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</si>
  <si>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</si>
  <si>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</si>
  <si>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</si>
  <si>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</si>
  <si>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</si>
  <si>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</si>
  <si>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</si>
  <si>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</si>
  <si>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</si>
  <si>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</si>
  <si>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</si>
  <si>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</si>
  <si>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</si>
  <si>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</si>
  <si>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</si>
  <si>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</si>
  <si>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</si>
  <si>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</si>
  <si>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</si>
  <si>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</si>
  <si>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</si>
  <si>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</si>
  <si>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</si>
  <si>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</si>
  <si>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</si>
  <si>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</si>
  <si>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</si>
  <si>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</si>
  <si>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</si>
  <si>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</si>
  <si>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</si>
  <si>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</si>
  <si>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</si>
  <si>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</si>
  <si>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</si>
  <si>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</si>
  <si>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</si>
  <si>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</si>
  <si>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</si>
  <si>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</si>
  <si>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</si>
  <si>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</si>
  <si>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</si>
  <si>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</si>
  <si>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</si>
  <si>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</si>
  <si>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</si>
  <si>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</si>
  <si>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</si>
  <si>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</si>
  <si>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</si>
  <si>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</si>
  <si>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</si>
  <si>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</si>
  <si>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</si>
  <si>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</si>
  <si>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</si>
  <si>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</si>
  <si>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</si>
  <si>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</si>
  <si>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</si>
  <si>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</si>
  <si>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</si>
  <si>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</si>
  <si>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</si>
  <si>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</si>
  <si>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</si>
  <si>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</si>
  <si>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</si>
  <si>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</si>
  <si>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</si>
  <si>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</si>
  <si>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</si>
  <si>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</si>
  <si>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</si>
  <si>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</si>
  <si>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</si>
  <si>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</si>
  <si>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</si>
  <si>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</si>
  <si>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</si>
  <si>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</si>
  <si>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</si>
  <si>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</si>
  <si>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</si>
  <si>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</si>
  <si>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</si>
  <si>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</si>
  <si>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</si>
  <si>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</si>
  <si>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</si>
  <si>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</si>
  <si>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</si>
  <si>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</si>
  <si>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</si>
  <si>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</si>
  <si>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</si>
  <si>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</si>
  <si>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</si>
  <si>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</si>
  <si>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</si>
  <si>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</si>
  <si>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</si>
  <si>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</si>
  <si>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</si>
  <si>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</si>
  <si>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</si>
  <si>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</si>
  <si>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</si>
  <si>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</si>
  <si>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</si>
  <si>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</si>
  <si>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</si>
  <si>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</si>
  <si>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</si>
  <si>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</si>
  <si>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</si>
  <si>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</si>
  <si>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</si>
  <si>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</si>
  <si>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</si>
  <si>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</si>
  <si>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</si>
  <si>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</si>
  <si>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</si>
  <si>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</si>
  <si>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</si>
  <si>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</si>
  <si>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</si>
  <si>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</si>
  <si>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</si>
  <si>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</si>
  <si>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</si>
  <si>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</si>
  <si>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</si>
  <si>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</si>
  <si>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</si>
  <si>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</si>
  <si>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</si>
  <si>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</si>
  <si>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</si>
  <si>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</si>
  <si>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</si>
  <si>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</si>
  <si>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</si>
  <si>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</si>
  <si>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</si>
  <si>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</si>
  <si>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</si>
  <si>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</si>
  <si>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</si>
  <si>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</si>
  <si>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</si>
  <si>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</si>
  <si>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</si>
  <si>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</si>
  <si>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</si>
  <si>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</si>
  <si>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</si>
  <si>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</si>
  <si>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</si>
  <si>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</si>
  <si>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</si>
  <si>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</si>
  <si>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</si>
  <si>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</si>
  <si>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</si>
  <si>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</si>
  <si>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</si>
  <si>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</si>
  <si>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</si>
  <si>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</si>
  <si>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</si>
  <si>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</si>
  <si>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</si>
  <si>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</si>
  <si>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</si>
  <si>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</si>
  <si>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</si>
  <si>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</si>
  <si>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</si>
  <si>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</si>
  <si>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</si>
  <si>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</si>
  <si>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</si>
  <si>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</si>
  <si>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</si>
  <si>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</si>
  <si>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</si>
  <si>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</si>
  <si>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</si>
  <si>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</si>
  <si>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</si>
  <si>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</si>
  <si>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</si>
  <si>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</si>
  <si>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</si>
  <si>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</si>
  <si>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</si>
  <si>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</si>
  <si>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</si>
  <si>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</si>
  <si>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</si>
  <si>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</si>
  <si>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</si>
  <si>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</si>
  <si>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</si>
  <si>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</si>
  <si>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</si>
  <si>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</si>
  <si>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</si>
  <si>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</si>
  <si>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</si>
  <si>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</si>
  <si>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</si>
  <si>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</si>
  <si>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</si>
  <si>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</si>
  <si>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</si>
  <si>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</si>
  <si>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</si>
  <si>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</si>
  <si>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</si>
  <si>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</si>
  <si>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</si>
  <si>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</si>
  <si>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</si>
  <si>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</si>
  <si>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</si>
  <si>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</si>
  <si>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</si>
  <si>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</si>
  <si>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</si>
  <si>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</si>
  <si>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</si>
  <si>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</si>
  <si>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</si>
  <si>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</si>
  <si>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</si>
  <si>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</si>
  <si>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</si>
  <si>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</si>
  <si>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</si>
  <si>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</si>
  <si>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</si>
  <si>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</si>
  <si>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</si>
  <si>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</si>
  <si>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</si>
  <si>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</si>
  <si>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</si>
  <si>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</si>
  <si>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</si>
  <si>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</si>
  <si>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</si>
  <si>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</si>
  <si>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</si>
  <si>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</si>
  <si>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</si>
  <si>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</si>
  <si>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</si>
  <si>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</si>
  <si>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</si>
  <si>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</si>
  <si>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</si>
  <si>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</si>
  <si>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</si>
  <si>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</si>
  <si>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</si>
  <si>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</si>
  <si>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</si>
  <si>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</si>
  <si>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</si>
  <si>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</si>
  <si>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</si>
  <si>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</si>
  <si>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</si>
  <si>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</si>
  <si>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</si>
  <si>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</si>
  <si>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</si>
  <si>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</si>
  <si>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</si>
  <si>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</si>
  <si>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</si>
  <si>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</si>
  <si>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</si>
  <si>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</si>
  <si>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</si>
  <si>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</si>
  <si>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</si>
  <si>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</si>
  <si>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</si>
  <si>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</si>
  <si>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</si>
  <si>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</si>
  <si>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</si>
  <si>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</si>
  <si>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</si>
  <si>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</si>
  <si>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</si>
  <si>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</si>
  <si>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</si>
  <si>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</si>
  <si>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</si>
  <si>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</si>
  <si>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</si>
  <si>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</si>
  <si>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</si>
  <si>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</si>
  <si>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</si>
  <si>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</si>
  <si>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</si>
  <si>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</si>
  <si>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</si>
  <si>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</si>
  <si>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</si>
  <si>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</si>
  <si>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</si>
  <si>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</si>
  <si>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</si>
  <si>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</si>
  <si>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</si>
  <si>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</si>
  <si>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</si>
  <si>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</si>
  <si>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</si>
  <si>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</si>
  <si>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</si>
  <si>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</si>
  <si>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</si>
  <si>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</si>
  <si>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</si>
  <si>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</si>
  <si>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</si>
  <si>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</si>
  <si>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</si>
  <si>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</si>
  <si>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</si>
  <si>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</si>
  <si>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</si>
  <si>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</si>
  <si>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</si>
  <si>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</si>
  <si>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</si>
  <si>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</si>
  <si>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</si>
  <si>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</si>
  <si>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</si>
  <si>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</si>
  <si>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</si>
  <si>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</si>
  <si>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</si>
  <si>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</si>
  <si>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</si>
  <si>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</si>
  <si>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</si>
  <si>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</si>
  <si>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</si>
  <si>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</si>
  <si>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</si>
  <si>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</si>
  <si>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</si>
  <si>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</si>
  <si>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</si>
  <si>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</si>
  <si>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</si>
  <si>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</si>
  <si>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</si>
  <si>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</si>
  <si>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</si>
  <si>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</si>
  <si>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</si>
  <si>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</si>
  <si>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</si>
  <si>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</si>
  <si>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</si>
  <si>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</si>
  <si>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</si>
  <si>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</si>
  <si>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</si>
  <si>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</si>
  <si>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</si>
  <si>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</si>
  <si>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</si>
  <si>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</si>
  <si>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</si>
  <si>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</si>
  <si>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</si>
  <si>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</si>
  <si>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</si>
  <si>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</si>
  <si>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</si>
  <si>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</si>
  <si>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</si>
  <si>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</si>
  <si>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</si>
  <si>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</si>
  <si>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</si>
  <si>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</si>
  <si>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</si>
  <si>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</si>
  <si>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</si>
  <si>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</si>
  <si>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</si>
  <si>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</si>
  <si>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</si>
  <si>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</si>
  <si>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</si>
  <si>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</si>
  <si>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</si>
  <si>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</si>
  <si>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</si>
  <si>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</si>
  <si>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</si>
  <si>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</si>
  <si>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</si>
  <si>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</si>
  <si>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</si>
  <si>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</si>
  <si>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</si>
  <si>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</si>
  <si>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</si>
  <si>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</si>
  <si>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</si>
  <si>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</si>
  <si>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</si>
  <si>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</si>
  <si>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</si>
  <si>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</si>
  <si>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</si>
  <si>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</si>
  <si>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</si>
  <si>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</si>
  <si>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</si>
  <si>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</si>
  <si>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</si>
  <si>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</si>
  <si>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</si>
  <si>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</si>
  <si>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</si>
  <si>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</si>
  <si>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</si>
  <si>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</si>
  <si>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</si>
  <si>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</si>
  <si>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</si>
  <si>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</si>
  <si>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</si>
  <si>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</si>
  <si>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</si>
  <si>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</si>
  <si>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</si>
  <si>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</si>
  <si>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</si>
  <si>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</si>
  <si>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</si>
  <si>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</si>
  <si>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</si>
  <si>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</si>
  <si>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</si>
  <si>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</si>
  <si>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</si>
  <si>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</si>
  <si>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</si>
  <si>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</si>
  <si>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</si>
  <si>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</si>
  <si>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</si>
  <si>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</si>
  <si>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</si>
  <si>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</si>
  <si>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</si>
  <si>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</si>
  <si>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</si>
  <si>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</si>
  <si>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</si>
  <si>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</si>
  <si>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</si>
  <si>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</si>
  <si>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</si>
  <si>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</si>
  <si>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</si>
  <si>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</si>
  <si>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</si>
  <si>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</si>
  <si>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</si>
  <si>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</si>
  <si>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</si>
  <si>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</si>
  <si>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</si>
  <si>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</si>
  <si>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</si>
  <si>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</si>
  <si>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</si>
  <si>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</si>
  <si>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</si>
  <si>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</si>
  <si>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</si>
  <si>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</si>
  <si>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</si>
  <si>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</si>
  <si>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</si>
  <si>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</si>
  <si>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</si>
  <si>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</si>
  <si>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</si>
  <si>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</si>
  <si>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</si>
  <si>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</si>
  <si>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</si>
  <si>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</si>
  <si>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</si>
  <si>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</si>
  <si>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</si>
  <si>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</si>
  <si>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</si>
  <si>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</si>
  <si>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</si>
  <si>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</si>
  <si>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</si>
  <si>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</si>
  <si>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</si>
  <si>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</si>
  <si>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</si>
  <si>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</si>
  <si>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</si>
  <si>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</si>
  <si>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</si>
  <si>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</si>
  <si>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</si>
  <si>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</si>
  <si>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</si>
  <si>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</si>
  <si>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</si>
  <si>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</si>
  <si>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</si>
  <si>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</si>
  <si>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</si>
  <si>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</si>
  <si>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</si>
  <si>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</si>
  <si>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</si>
  <si>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</si>
  <si>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</si>
  <si>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</si>
  <si>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</si>
  <si>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</si>
  <si>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</si>
  <si>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</si>
  <si>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</si>
  <si>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</si>
  <si>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</si>
  <si>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</si>
  <si>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</si>
  <si>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</si>
  <si>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</si>
  <si>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</si>
  <si>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</si>
  <si>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</si>
  <si>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</si>
  <si>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</si>
  <si>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</si>
  <si>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</si>
  <si>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</si>
  <si>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</si>
  <si>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</si>
  <si>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</si>
  <si>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</si>
  <si>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</si>
  <si>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</si>
  <si>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</si>
  <si>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</si>
  <si>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</si>
  <si>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</si>
  <si>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</si>
  <si>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</si>
  <si>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</si>
  <si>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</si>
  <si>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</si>
  <si>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</si>
  <si>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</si>
  <si>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</si>
  <si>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</si>
  <si>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</si>
  <si>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</si>
  <si>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</si>
  <si>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</si>
  <si>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</si>
  <si>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</si>
  <si>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</si>
  <si>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</si>
  <si>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</si>
  <si>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</si>
  <si>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</si>
  <si>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</si>
  <si>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</si>
  <si>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</si>
  <si>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</si>
  <si>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</si>
  <si>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</si>
  <si>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</si>
  <si>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</si>
  <si>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</si>
  <si>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</si>
  <si>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</si>
  <si>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</si>
  <si>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</si>
  <si>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</si>
  <si>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</si>
  <si>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</si>
  <si>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</si>
  <si>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</si>
  <si>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</si>
  <si>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</si>
  <si>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</si>
  <si>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</si>
  <si>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</si>
  <si>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</si>
  <si>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</si>
  <si>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</si>
  <si>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</si>
  <si>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</si>
  <si>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</si>
  <si>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</si>
  <si>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</si>
  <si>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</si>
  <si>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</si>
  <si>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</si>
  <si>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</si>
  <si>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м. Київ</t>
  </si>
  <si>
    <t>будівельник, права -</t>
  </si>
  <si>
    <t>03 вересня 2026 року</t>
  </si>
  <si>
    <t>№ 260</t>
  </si>
  <si>
    <t>11157</t>
  </si>
  <si>
    <t>11160</t>
  </si>
  <si>
    <t>310820231320645400450/1 від 03.09.2026</t>
  </si>
  <si>
    <t>Житомирська обл., Попільнянський р-н, с. Великі Лесюки, вул. Шкільна, буд. 21</t>
  </si>
  <si>
    <t>19921203-03817 000996168 від 22.09.2017, виданий 1819</t>
  </si>
  <si>
    <t>Житомирська обл., Житомирський р-н, с. Червоний Степок</t>
  </si>
  <si>
    <t>Житомирська обл., Житомирський р-н, с. Станишівка, вул. Парникова, буд. 1, кв. 41</t>
  </si>
  <si>
    <t>Сокільчанська ЗОШ, 2007</t>
  </si>
  <si>
    <t>Виготовлення комбікорму, права - відсутні</t>
  </si>
  <si>
    <t>ПТУ №5, м. Житомир, 2010</t>
  </si>
  <si>
    <t>не одружений
брат: ДЕНИСЮК Ігор Васильович, 1983 року народження. Місце проживання: Житомирська обл., Попільнянський р-н, с. Великі Лесюки, вул. Шкільна, буд. 21</t>
  </si>
  <si>
    <t>не одружений
мати: ДМИТРУК Наталія Володимирівна, 1972 року народження. Місце проживання: Житомирська обл., Житомирський р-н, с. Станишівка, вул. Парникова, буд. 1, кв. 41 - 0969916087</t>
  </si>
  <si>
    <t>380969116672</t>
  </si>
  <si>
    <t>380994162651</t>
  </si>
  <si>
    <t>Денисюк Володимир Васильович</t>
  </si>
  <si>
    <t>Оріховський Артем Станіславович</t>
  </si>
  <si>
    <t>121220221379948000092/1 від 03.09.2026
'000996168
1819
22.09.2017</t>
  </si>
  <si>
    <t>19890130-12013007984781 від 25.07.2022
007984781
8025
25.07.2022</t>
  </si>
  <si>
    <t>11167</t>
  </si>
  <si>
    <t>Поліщук Олександр Миколайович</t>
  </si>
  <si>
    <t>11180</t>
  </si>
  <si>
    <t>Черватюк Максим Юрійович</t>
  </si>
  <si>
    <t>11182</t>
  </si>
  <si>
    <t>Онопрієнко Ярослав Вікторович</t>
  </si>
  <si>
    <t>130720231379948000003/1 від 03.09.2026</t>
  </si>
  <si>
    <t>СТ 021538</t>
  </si>
  <si>
    <t>Житомирська обл., Житомирський район, с. Березівка</t>
  </si>
  <si>
    <t>Житомирська обл., Житомирський район, с. Березівка, вул. Європейська, буд. 24</t>
  </si>
  <si>
    <t>ПТУ №1, м. Житомир, 2011</t>
  </si>
  <si>
    <t>водій, права: В, С, С1</t>
  </si>
  <si>
    <t>одружений
дружина: ПОЛІЩУК Катерина Миколаївна, 1991 року народження. Місце проживання: Житомирська обл., Житомирський район, с. Березівка, вул. Європейська, буд. 24 - 0983275933</t>
  </si>
  <si>
    <t>380967052800</t>
  </si>
  <si>
    <t>ні</t>
  </si>
  <si>
    <t>140520221379382100012/1 від 03.09.2026</t>
  </si>
  <si>
    <t>19920607-10371 007438125 від 25.01.2022 виданий 1816</t>
  </si>
  <si>
    <t>Житомирська обл., Хорошівський р-н, смт. Яшан</t>
  </si>
  <si>
    <t>Житомирська обл., Хорошівський р-н, смт. Нова Борова, вул. Гайдамацька, буд. 7, кв. 1</t>
  </si>
  <si>
    <t>Новоборівська ЗОШ, 2009</t>
  </si>
  <si>
    <t>Каменяр, права: В, С, D</t>
  </si>
  <si>
    <t>не одружений
мати: ЯЦУК Ірина Анатоліївна. Місце проживання: Житомирська обл., Хорошівський р-н, смт. Нова Борова, вул. Гайдамацька, буд. 7, кв. 1 - 0973112285</t>
  </si>
  <si>
    <t>380660444808</t>
  </si>
  <si>
    <t>230120231379971800284/1 від 03.09.2026</t>
  </si>
  <si>
    <t>СТ424769</t>
  </si>
  <si>
    <t>м. Житомир</t>
  </si>
  <si>
    <t>м. Житомир вул. Дібровна, буд. 55</t>
  </si>
  <si>
    <t>КНУМА, м. Київ, 2021</t>
  </si>
  <si>
    <t>Встановлення пожежної сигналізації, права -</t>
  </si>
  <si>
    <t>не одружений
мати: ОНУПРІЄНКО Лариса Олександрівна, 1966 року народження. Місце проживання: м. Житомир вул. Дібровна, буд. 55</t>
  </si>
  <si>
    <t>380982965016</t>
  </si>
  <si>
    <t>11189</t>
  </si>
  <si>
    <t>Сарафенюк Іван Олександрович</t>
  </si>
  <si>
    <t>11190</t>
  </si>
  <si>
    <t>Корольчук Олексій Андрійович</t>
  </si>
  <si>
    <t>190120231379971800283/1 від 03.09.2026</t>
  </si>
  <si>
    <t>007739395 06.06.2022 1810</t>
  </si>
  <si>
    <t>м. Житомир, вул. Київська, буд. 58, кв.1</t>
  </si>
  <si>
    <t>ПТУ №15 м. Житомир, 2018, крановщик</t>
  </si>
  <si>
    <t>водій; права В</t>
  </si>
  <si>
    <t>одружений
дружина: САРАФЕНЮК Олександра Олександрівна, 2004 року народження. Місце проживання: м. Житомир, вул. Київська, буд. 58, кв.1 - 0682013304</t>
  </si>
  <si>
    <t>380988182887</t>
  </si>
  <si>
    <t>180120231379971800115/1 від 03.09.2026</t>
  </si>
  <si>
    <t>000173995 10.10.2016 1810</t>
  </si>
  <si>
    <t>м. Житомир, вул. Майдан Польовий, буд. 1, кв.42</t>
  </si>
  <si>
    <t>ЖТК КНУБА м. Житомир, 2023, економіст</t>
  </si>
  <si>
    <t>повар/музикант, права -</t>
  </si>
  <si>
    <t>не одружений
мати: КОРОЛЬЧУК Ірина Бориславівна, 1964 року народження. Місце проживання: м. Житомир, вул. Майдан Польовий, буд. 1, кв.42 - 0994794298</t>
  </si>
  <si>
    <t>380955442516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</si>
</sst>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9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82" zoomScaleNormal="70" workbookViewId="0">
      <pane ySplit="2" topLeftCell="A16" activePane="bottomLeft" state="frozen"/>
      <selection pane="bottomLeft" activeCell="E18" sqref="E18"/>
    </sheetView>
  </sheetViews>
  <sheetFormatPr defaultColWidth="9.109375" defaultRowHeight="15" customHeight="1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9" width="22" style="36" customWidth="1"/>
    <col min="30" max="30" width="29.109375" style="39" customWidth="1"/>
    <col min="31" max="33" width="13.33203125" style="35" customWidth="1"/>
    <col min="34" max="34" width="29.109375" style="37" customWidth="1"/>
    <col min="35" max="16384" width="9.109375" style="36"/>
  </cols>
  <sheetData>
    <row r="1" spans="1:34" ht="15.6" hidden="1" x14ac:dyDescent="0.3">
      <c r="K1" s="39"/>
      <c r="M1" s="39"/>
      <c r="N1" s="39"/>
      <c r="O1" s="39"/>
      <c r="P1" s="39"/>
      <c r="Q1" s="39"/>
      <c r="R1" s="3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ht="15" hidden="1" customHeight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9" t="s">
        <v>0</v>
      </c>
      <c r="Z2" s="89"/>
      <c r="AA2" s="89"/>
      <c r="AB2" s="89"/>
      <c r="AC2" s="89"/>
      <c r="AD2" s="89"/>
      <c r="AE2" s="89"/>
      <c r="AF2" s="89"/>
      <c r="AG2" s="89"/>
      <c r="AH2" s="89"/>
    </row>
    <row r="3" spans="1:34" ht="15" hidden="1" customHeight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8" t="s">
        <v>1</v>
      </c>
      <c r="Z3" s="88"/>
      <c r="AA3" s="88"/>
      <c r="AB3" s="88"/>
      <c r="AC3" s="88"/>
      <c r="AD3" s="88"/>
      <c r="AE3" s="88"/>
      <c r="AF3" s="88"/>
      <c r="AG3" s="88"/>
      <c r="AH3" s="88"/>
    </row>
    <row r="4" spans="1:34" ht="15" hidden="1" customHeight="1" x14ac:dyDescent="0.3">
      <c r="C4" s="91" t="s">
        <v>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</row>
    <row r="5" spans="1:34" ht="15" hidden="1" customHeight="1" x14ac:dyDescent="0.3">
      <c r="C5" s="92" t="s">
        <v>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</row>
    <row r="6" spans="1:34" ht="15" hidden="1" customHeight="1" x14ac:dyDescent="0.3">
      <c r="C6" s="88" t="s">
        <v>4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</row>
    <row r="7" spans="1:34" ht="15" hidden="1" customHeight="1" x14ac:dyDescent="0.3">
      <c r="C7" s="89" t="s">
        <v>5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34" ht="15.6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9"/>
      <c r="V8" s="89"/>
      <c r="W8" s="89"/>
      <c r="X8" s="89"/>
      <c r="Y8" s="89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" hidden="1" customHeight="1" x14ac:dyDescent="0.3">
      <c r="A9" s="42"/>
      <c r="B9" s="43"/>
      <c r="C9" s="90" t="s">
        <v>6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s="50" customFormat="1" ht="34.5" customHeight="1" x14ac:dyDescent="0.3">
      <c r="A10" s="85" t="s">
        <v>7</v>
      </c>
      <c r="B10" s="87" t="s">
        <v>8</v>
      </c>
      <c r="C10" s="84" t="s">
        <v>9</v>
      </c>
      <c r="D10" s="84" t="s">
        <v>10</v>
      </c>
      <c r="E10" s="84">
        <f t="array" ref="E10">SUMPRODUCT(--(TRIM(E12:E991)&lt;&gt;""))</f>
        <v>7</v>
      </c>
      <c r="F10" s="84" t="s">
        <v>11</v>
      </c>
      <c r="G10" s="84" t="s">
        <v>12</v>
      </c>
      <c r="H10" s="84" t="s">
        <v>13</v>
      </c>
      <c r="I10" s="86" t="s">
        <v>14</v>
      </c>
      <c r="J10" s="85" t="s">
        <v>15</v>
      </c>
      <c r="K10" s="84" t="s">
        <v>16</v>
      </c>
      <c r="L10" s="85" t="s">
        <v>17</v>
      </c>
      <c r="M10" s="84" t="s">
        <v>18</v>
      </c>
      <c r="N10" s="84" t="s">
        <v>19</v>
      </c>
      <c r="O10" s="84" t="s">
        <v>20</v>
      </c>
      <c r="P10" s="84" t="s">
        <v>21</v>
      </c>
      <c r="Q10" s="84" t="s">
        <v>22</v>
      </c>
      <c r="R10" s="84" t="s">
        <v>23</v>
      </c>
      <c r="S10" s="85" t="s">
        <v>24</v>
      </c>
      <c r="T10" s="84" t="s">
        <v>25</v>
      </c>
      <c r="U10" s="84" t="s">
        <v>26</v>
      </c>
      <c r="V10" s="84"/>
      <c r="W10" s="84"/>
      <c r="X10" s="84" t="s">
        <v>27</v>
      </c>
      <c r="Y10" s="84" t="s">
        <v>28</v>
      </c>
      <c r="Z10" s="84" t="s">
        <v>29</v>
      </c>
      <c r="AA10" s="84" t="s">
        <v>30</v>
      </c>
      <c r="AB10" s="84" t="s">
        <v>31</v>
      </c>
      <c r="AC10" s="84" t="s">
        <v>32</v>
      </c>
      <c r="AD10" s="85" t="s">
        <v>33</v>
      </c>
      <c r="AE10" s="48">
        <f ca="1">COUNT(AE12:AE9953)</f>
        <v>6</v>
      </c>
      <c r="AF10" s="48">
        <f ca="1">COUNT(AF12:AF9953)</f>
        <v>1</v>
      </c>
      <c r="AG10" s="48">
        <f ca="1">COUNT(AG12:AG9953)</f>
        <v>0</v>
      </c>
      <c r="AH10" s="49">
        <f ca="1">IFERROR(AVERAGE(AE12:AG9953),0)</f>
        <v>31.142857142857142</v>
      </c>
    </row>
    <row r="11" spans="1:34" s="50" customFormat="1" ht="34.5" customHeight="1" x14ac:dyDescent="0.3">
      <c r="A11" s="85"/>
      <c r="B11" s="87"/>
      <c r="C11" s="84"/>
      <c r="D11" s="84"/>
      <c r="E11" s="84"/>
      <c r="F11" s="84"/>
      <c r="G11" s="84"/>
      <c r="H11" s="84"/>
      <c r="I11" s="86"/>
      <c r="J11" s="85"/>
      <c r="K11" s="84"/>
      <c r="L11" s="85"/>
      <c r="M11" s="84"/>
      <c r="N11" s="84"/>
      <c r="O11" s="84"/>
      <c r="P11" s="84"/>
      <c r="Q11" s="84"/>
      <c r="R11" s="84"/>
      <c r="S11" s="85"/>
      <c r="T11" s="84"/>
      <c r="U11" s="47" t="s">
        <v>34</v>
      </c>
      <c r="V11" s="47" t="s">
        <v>35</v>
      </c>
      <c r="W11" s="46" t="s">
        <v>36</v>
      </c>
      <c r="X11" s="84"/>
      <c r="Y11" s="84"/>
      <c r="Z11" s="84"/>
      <c r="AA11" s="84"/>
      <c r="AB11" s="84"/>
      <c r="AC11" s="84"/>
      <c r="AD11" s="85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24.8" x14ac:dyDescent="0.3">
      <c r="A12" s="51" t="s">
        <v>1142</v>
      </c>
      <c r="B12" s="52" t="s">
        <v>1140</v>
      </c>
      <c r="C12" s="44">
        <v>1</v>
      </c>
      <c r="D12" s="53" t="s">
        <v>41</v>
      </c>
      <c r="E12" s="54" t="s">
        <v>1156</v>
      </c>
      <c r="F12" s="54" t="s">
        <v>56</v>
      </c>
      <c r="G12" s="54"/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2">
        <v>32538</v>
      </c>
      <c r="J12" s="51">
        <v>3253722751</v>
      </c>
      <c r="K12" s="37" t="s">
        <v>1144</v>
      </c>
      <c r="L12" s="57" t="s">
        <v>1159</v>
      </c>
      <c r="M12" s="54" t="s">
        <v>1138</v>
      </c>
      <c r="N12" s="54" t="s">
        <v>1145</v>
      </c>
      <c r="O12" s="54" t="s">
        <v>43</v>
      </c>
      <c r="P12" s="54" t="s">
        <v>1149</v>
      </c>
      <c r="Q12" s="54" t="s">
        <v>1150</v>
      </c>
      <c r="R12" s="54" t="s">
        <v>1152</v>
      </c>
      <c r="S12" s="57" t="s">
        <v>1154</v>
      </c>
      <c r="T12" s="65"/>
      <c r="U12" s="54" t="s">
        <v>44</v>
      </c>
      <c r="V12" s="58">
        <v>100</v>
      </c>
      <c r="W12" s="59"/>
      <c r="X12" s="60">
        <v>46268</v>
      </c>
      <c r="Y12" s="60" t="s">
        <v>1141</v>
      </c>
      <c r="Z12" s="60" t="str">
        <f>IF(E12="","",IF(T12="","ні","так"))</f>
        <v>ні</v>
      </c>
      <c r="AA12" s="60">
        <v>46268</v>
      </c>
      <c r="AB12" s="60" t="s">
        <v>45</v>
      </c>
      <c r="AC12" s="60" t="s">
        <v>94</v>
      </c>
      <c r="AD12" s="61"/>
      <c r="AE12" s="62" t="str">
        <f t="shared" ref="AE12:AE75" ca="1" si="0">IF(AND(INT(YEARFRAC(I12,TODAY()))&gt;=25,INT(YEARFRAC(I12,TODAY()))&lt;=35),INT(YEARFRAC(I12,TODAY())),"")</f>
        <v/>
      </c>
      <c r="AF12" s="62">
        <f t="shared" ref="AF12:AF75" ca="1" si="1">IF(AND(INT(YEARFRAC(I12,TODAY()))&gt;=36,INT(YEARFRAC(I12,TODAY()))&lt;=45),INT(YEARFRAC(I12,TODAY())),"")</f>
        <v>37</v>
      </c>
      <c r="AG12" s="62" t="str">
        <f t="shared" ref="AG12:AG75" ca="1" si="2">IF(AND(INT(YEARFRAC(I12,TODAY()))&gt;=46,INT(YEARFRAC(I12,TODAY()))&lt;=50),INT(YEARFRAC(I12,TODAY())),"")</f>
        <v/>
      </c>
      <c r="AH12" s="44"/>
    </row>
    <row r="13" spans="1:34" ht="124.8" x14ac:dyDescent="0.3">
      <c r="A13" s="51" t="s">
        <v>1143</v>
      </c>
      <c r="B13" s="52" t="s">
        <v>1140</v>
      </c>
      <c r="C13" s="44">
        <v>2</v>
      </c>
      <c r="D13" s="53" t="s">
        <v>41</v>
      </c>
      <c r="E13" s="54" t="s">
        <v>1157</v>
      </c>
      <c r="F13" s="54" t="s">
        <v>49</v>
      </c>
      <c r="G13" s="54"/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52">
        <v>33941</v>
      </c>
      <c r="J13" s="55">
        <v>3394005715</v>
      </c>
      <c r="K13" s="54" t="s">
        <v>1158</v>
      </c>
      <c r="L13" s="56" t="s">
        <v>1146</v>
      </c>
      <c r="M13" s="54" t="s">
        <v>1147</v>
      </c>
      <c r="N13" s="54" t="s">
        <v>1148</v>
      </c>
      <c r="O13" s="54" t="s">
        <v>48</v>
      </c>
      <c r="P13" s="54" t="s">
        <v>1151</v>
      </c>
      <c r="Q13" s="54" t="s">
        <v>1139</v>
      </c>
      <c r="R13" s="54" t="s">
        <v>1153</v>
      </c>
      <c r="S13" s="57" t="s">
        <v>1155</v>
      </c>
      <c r="T13" s="54"/>
      <c r="U13" s="54" t="s">
        <v>44</v>
      </c>
      <c r="V13" s="58">
        <v>100</v>
      </c>
      <c r="W13" s="59"/>
      <c r="X13" s="60">
        <v>46268</v>
      </c>
      <c r="Y13" s="60" t="s">
        <v>1141</v>
      </c>
      <c r="Z13" s="60" t="str">
        <f t="shared" ref="Z13:Z76" si="3">IF(E13="","",IF(T13="","ні","так"))</f>
        <v>ні</v>
      </c>
      <c r="AA13" s="60">
        <v>46268</v>
      </c>
      <c r="AB13" s="60" t="s">
        <v>45</v>
      </c>
      <c r="AC13" s="60" t="s">
        <v>53</v>
      </c>
      <c r="AD13" s="61"/>
      <c r="AE13" s="62">
        <f t="shared" ca="1" si="0"/>
        <v>33</v>
      </c>
      <c r="AF13" s="62" t="str">
        <f t="shared" ca="1" si="1"/>
        <v/>
      </c>
      <c r="AG13" s="62" t="str">
        <f t="shared" ca="1" si="2"/>
        <v/>
      </c>
      <c r="AH13" s="44"/>
    </row>
    <row r="14" spans="1:34" ht="124.8" x14ac:dyDescent="0.3">
      <c r="A14" s="51" t="s">
        <v>1160</v>
      </c>
      <c r="B14" s="52" t="s">
        <v>1140</v>
      </c>
      <c r="C14" s="44">
        <v>3</v>
      </c>
      <c r="D14" s="53" t="s">
        <v>41</v>
      </c>
      <c r="E14" s="54" t="s">
        <v>1161</v>
      </c>
      <c r="F14" s="54" t="s">
        <v>49</v>
      </c>
      <c r="G14" s="54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52">
        <v>33672</v>
      </c>
      <c r="J14" s="55">
        <v>3367115193</v>
      </c>
      <c r="K14" s="54" t="s">
        <v>1166</v>
      </c>
      <c r="L14" s="56" t="s">
        <v>1167</v>
      </c>
      <c r="M14" s="54" t="s">
        <v>1168</v>
      </c>
      <c r="N14" s="54" t="s">
        <v>1169</v>
      </c>
      <c r="O14" s="54" t="s">
        <v>48</v>
      </c>
      <c r="P14" s="54" t="s">
        <v>1170</v>
      </c>
      <c r="Q14" s="54" t="s">
        <v>1171</v>
      </c>
      <c r="R14" s="54" t="s">
        <v>1172</v>
      </c>
      <c r="S14" s="57" t="s">
        <v>1173</v>
      </c>
      <c r="T14" s="54"/>
      <c r="U14" s="54" t="s">
        <v>44</v>
      </c>
      <c r="V14" s="58">
        <v>100</v>
      </c>
      <c r="W14" s="59"/>
      <c r="X14" s="60">
        <v>46268</v>
      </c>
      <c r="Y14" s="60" t="s">
        <v>1141</v>
      </c>
      <c r="Z14" s="60" t="s">
        <v>1174</v>
      </c>
      <c r="AA14" s="60">
        <v>46268</v>
      </c>
      <c r="AB14" s="60" t="s">
        <v>45</v>
      </c>
      <c r="AC14" s="60" t="s">
        <v>50</v>
      </c>
      <c r="AD14" s="61"/>
      <c r="AE14" s="62">
        <f t="shared" ca="1" si="0"/>
        <v>34</v>
      </c>
      <c r="AF14" s="62" t="str">
        <f t="shared" ca="1" si="1"/>
        <v/>
      </c>
      <c r="AG14" s="62" t="str">
        <f t="shared" ca="1" si="2"/>
        <v/>
      </c>
      <c r="AH14" s="66"/>
    </row>
    <row r="15" spans="1:34" ht="124.8" x14ac:dyDescent="0.3">
      <c r="A15" s="51" t="s">
        <v>1162</v>
      </c>
      <c r="B15" s="52" t="s">
        <v>1140</v>
      </c>
      <c r="C15" s="44">
        <v>4</v>
      </c>
      <c r="D15" s="53" t="s">
        <v>41</v>
      </c>
      <c r="E15" s="54" t="s">
        <v>1163</v>
      </c>
      <c r="F15" s="54" t="s">
        <v>49</v>
      </c>
      <c r="G15" s="54"/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52">
        <v>33762</v>
      </c>
      <c r="J15" s="55">
        <v>3376110970</v>
      </c>
      <c r="K15" s="54" t="s">
        <v>1175</v>
      </c>
      <c r="L15" s="56" t="s">
        <v>1176</v>
      </c>
      <c r="M15" s="54" t="s">
        <v>1177</v>
      </c>
      <c r="N15" s="54" t="s">
        <v>1178</v>
      </c>
      <c r="O15" s="54" t="s">
        <v>43</v>
      </c>
      <c r="P15" s="54" t="s">
        <v>1179</v>
      </c>
      <c r="Q15" s="54" t="s">
        <v>1180</v>
      </c>
      <c r="R15" s="54" t="s">
        <v>1181</v>
      </c>
      <c r="S15" s="57" t="s">
        <v>1182</v>
      </c>
      <c r="T15" s="54"/>
      <c r="U15" s="54" t="s">
        <v>44</v>
      </c>
      <c r="V15" s="58">
        <v>100</v>
      </c>
      <c r="W15" s="59"/>
      <c r="X15" s="60">
        <v>46268</v>
      </c>
      <c r="Y15" s="60" t="s">
        <v>1141</v>
      </c>
      <c r="Z15" s="60" t="s">
        <v>1174</v>
      </c>
      <c r="AA15" s="60">
        <v>46268</v>
      </c>
      <c r="AB15" s="60" t="s">
        <v>45</v>
      </c>
      <c r="AC15" s="60" t="s">
        <v>50</v>
      </c>
      <c r="AD15" s="61"/>
      <c r="AE15" s="62">
        <f t="shared" ca="1" si="0"/>
        <v>34</v>
      </c>
      <c r="AF15" s="62" t="str">
        <f t="shared" ca="1" si="1"/>
        <v/>
      </c>
      <c r="AG15" s="62" t="str">
        <f t="shared" ca="1" si="2"/>
        <v/>
      </c>
      <c r="AH15" s="44"/>
    </row>
    <row r="16" spans="1:34" ht="93.6" x14ac:dyDescent="0.3">
      <c r="A16" s="51" t="s">
        <v>1164</v>
      </c>
      <c r="B16" s="52" t="s">
        <v>1140</v>
      </c>
      <c r="C16" s="44">
        <v>5</v>
      </c>
      <c r="D16" s="53" t="s">
        <v>41</v>
      </c>
      <c r="E16" s="54" t="s">
        <v>1165</v>
      </c>
      <c r="F16" s="54" t="s">
        <v>56</v>
      </c>
      <c r="G16" s="54"/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Житомирська</v>
      </c>
      <c r="I16" s="52">
        <v>35858</v>
      </c>
      <c r="J16" s="55">
        <v>3585709554</v>
      </c>
      <c r="K16" s="54" t="s">
        <v>1183</v>
      </c>
      <c r="L16" s="56" t="s">
        <v>1184</v>
      </c>
      <c r="M16" s="54" t="s">
        <v>1185</v>
      </c>
      <c r="N16" s="54" t="s">
        <v>1186</v>
      </c>
      <c r="O16" s="54" t="s">
        <v>54</v>
      </c>
      <c r="P16" s="54" t="s">
        <v>1187</v>
      </c>
      <c r="Q16" s="54" t="s">
        <v>1188</v>
      </c>
      <c r="R16" s="54" t="s">
        <v>1189</v>
      </c>
      <c r="S16" s="57" t="s">
        <v>1190</v>
      </c>
      <c r="T16" s="54"/>
      <c r="U16" s="54" t="s">
        <v>44</v>
      </c>
      <c r="V16" s="58">
        <v>100</v>
      </c>
      <c r="W16" s="59"/>
      <c r="X16" s="60">
        <v>46268</v>
      </c>
      <c r="Y16" s="60" t="s">
        <v>1141</v>
      </c>
      <c r="Z16" s="60" t="s">
        <v>1174</v>
      </c>
      <c r="AA16" s="60">
        <v>46268</v>
      </c>
      <c r="AB16" s="60" t="s">
        <v>45</v>
      </c>
      <c r="AC16" s="60" t="s">
        <v>59</v>
      </c>
      <c r="AD16" s="61"/>
      <c r="AE16" s="62">
        <f t="shared" ca="1" si="0"/>
        <v>28</v>
      </c>
      <c r="AF16" s="62" t="str">
        <f t="shared" ca="1" si="1"/>
        <v/>
      </c>
      <c r="AG16" s="62" t="str">
        <f t="shared" ca="1" si="2"/>
        <v/>
      </c>
      <c r="AH16" s="44"/>
    </row>
    <row r="17" spans="1:34" ht="109.2" x14ac:dyDescent="0.3">
      <c r="A17" s="51" t="s">
        <v>1191</v>
      </c>
      <c r="B17" s="52" t="s">
        <v>1140</v>
      </c>
      <c r="C17" s="44">
        <v>6</v>
      </c>
      <c r="D17" s="53" t="s">
        <v>41</v>
      </c>
      <c r="E17" s="54" t="s">
        <v>1192</v>
      </c>
      <c r="F17" s="54" t="s">
        <v>56</v>
      </c>
      <c r="G17" s="54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52">
        <v>36463</v>
      </c>
      <c r="J17" s="55">
        <v>3646206977</v>
      </c>
      <c r="K17" s="54" t="s">
        <v>1195</v>
      </c>
      <c r="L17" s="56" t="s">
        <v>1196</v>
      </c>
      <c r="M17" s="54" t="s">
        <v>1185</v>
      </c>
      <c r="N17" s="54" t="s">
        <v>1197</v>
      </c>
      <c r="O17" s="54" t="s">
        <v>48</v>
      </c>
      <c r="P17" s="54" t="s">
        <v>1198</v>
      </c>
      <c r="Q17" s="54" t="s">
        <v>1199</v>
      </c>
      <c r="R17" s="54" t="s">
        <v>1200</v>
      </c>
      <c r="S17" s="57" t="s">
        <v>1201</v>
      </c>
      <c r="T17" s="54"/>
      <c r="U17" s="54" t="s">
        <v>44</v>
      </c>
      <c r="V17" s="58">
        <v>100</v>
      </c>
      <c r="W17" s="59"/>
      <c r="X17" s="60">
        <v>46268</v>
      </c>
      <c r="Y17" s="60" t="s">
        <v>1141</v>
      </c>
      <c r="Z17" s="60" t="s">
        <v>1174</v>
      </c>
      <c r="AA17" s="60">
        <v>46268</v>
      </c>
      <c r="AB17" s="60" t="s">
        <v>45</v>
      </c>
      <c r="AC17" s="60" t="s">
        <v>50</v>
      </c>
      <c r="AD17" s="61"/>
      <c r="AE17" s="62">
        <f t="shared" ca="1" si="0"/>
        <v>26</v>
      </c>
      <c r="AF17" s="62" t="str">
        <f t="shared" ca="1" si="1"/>
        <v/>
      </c>
      <c r="AG17" s="62" t="str">
        <f t="shared" ca="1" si="2"/>
        <v/>
      </c>
      <c r="AH17" s="44"/>
    </row>
    <row r="18" spans="1:34" ht="109.2" x14ac:dyDescent="0.3">
      <c r="A18" s="51" t="s">
        <v>1193</v>
      </c>
      <c r="B18" s="52" t="s">
        <v>1140</v>
      </c>
      <c r="C18" s="44">
        <v>7</v>
      </c>
      <c r="D18" s="53" t="s">
        <v>41</v>
      </c>
      <c r="E18" s="63" t="s">
        <v>1194</v>
      </c>
      <c r="F18" s="54" t="s">
        <v>56</v>
      </c>
      <c r="G18" s="54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Житомирська</v>
      </c>
      <c r="I18" s="52">
        <v>36721</v>
      </c>
      <c r="J18" s="51">
        <v>3672011274</v>
      </c>
      <c r="K18" s="64" t="s">
        <v>1202</v>
      </c>
      <c r="L18" s="57" t="s">
        <v>1203</v>
      </c>
      <c r="M18" s="60" t="s">
        <v>1185</v>
      </c>
      <c r="N18" s="60" t="s">
        <v>1204</v>
      </c>
      <c r="O18" s="54" t="s">
        <v>48</v>
      </c>
      <c r="P18" s="60" t="s">
        <v>1205</v>
      </c>
      <c r="Q18" s="60" t="s">
        <v>1206</v>
      </c>
      <c r="R18" s="60" t="s">
        <v>1207</v>
      </c>
      <c r="S18" s="57" t="s">
        <v>1208</v>
      </c>
      <c r="T18" s="54"/>
      <c r="U18" s="54" t="s">
        <v>44</v>
      </c>
      <c r="V18" s="58">
        <v>100</v>
      </c>
      <c r="W18" s="59"/>
      <c r="X18" s="60">
        <v>46268</v>
      </c>
      <c r="Y18" s="60" t="s">
        <v>1141</v>
      </c>
      <c r="Z18" s="60" t="s">
        <v>1174</v>
      </c>
      <c r="AA18" s="60">
        <v>46268</v>
      </c>
      <c r="AB18" s="60" t="s">
        <v>45</v>
      </c>
      <c r="AC18" s="60" t="s">
        <v>50</v>
      </c>
      <c r="AD18" s="61"/>
      <c r="AE18" s="62">
        <f t="shared" ca="1" si="0"/>
        <v>26</v>
      </c>
      <c r="AF18" s="62" t="str">
        <f t="shared" ca="1" si="1"/>
        <v/>
      </c>
      <c r="AG18" s="62" t="str">
        <f t="shared" ca="1" si="2"/>
        <v/>
      </c>
      <c r="AH18" s="44"/>
    </row>
    <row r="19" spans="1:34" ht="31.2" x14ac:dyDescent="0.3">
      <c r="A19" s="51"/>
      <c r="B19" s="52" t="s">
        <v>1140</v>
      </c>
      <c r="C19" s="44">
        <v>8</v>
      </c>
      <c r="D19" s="53" t="s">
        <v>41</v>
      </c>
      <c r="E19" s="54"/>
      <c r="F19" s="54"/>
      <c r="G19" s="54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5"/>
      <c r="K19" s="54"/>
      <c r="L19" s="54"/>
      <c r="M19" s="54"/>
      <c r="N19" s="54"/>
      <c r="O19" s="54"/>
      <c r="P19" s="54"/>
      <c r="Q19" s="54"/>
      <c r="R19" s="54"/>
      <c r="S19" s="57"/>
      <c r="T19" s="54"/>
      <c r="U19" s="54" t="s">
        <v>44</v>
      </c>
      <c r="V19" s="58">
        <v>100</v>
      </c>
      <c r="W19" s="59"/>
      <c r="X19" s="60">
        <v>46268</v>
      </c>
      <c r="Y19" s="60" t="s">
        <v>1141</v>
      </c>
      <c r="Z19" s="60" t="str">
        <f t="shared" si="3"/>
        <v/>
      </c>
      <c r="AA19" s="60">
        <v>46268</v>
      </c>
      <c r="AB19" s="60" t="s">
        <v>45</v>
      </c>
      <c r="AC19" s="60"/>
      <c r="AD19" s="61"/>
      <c r="AE19" s="62" t="str">
        <f t="shared" ca="1" si="0"/>
        <v/>
      </c>
      <c r="AF19" s="62" t="str">
        <f t="shared" ca="1" si="1"/>
        <v/>
      </c>
      <c r="AG19" s="62" t="str">
        <f t="shared" ca="1" si="2"/>
        <v/>
      </c>
      <c r="AH19" s="44"/>
    </row>
    <row r="20" spans="1:34" ht="31.2" x14ac:dyDescent="0.3">
      <c r="A20" s="55"/>
      <c r="B20" s="52" t="s">
        <v>1140</v>
      </c>
      <c r="C20" s="44">
        <v>9</v>
      </c>
      <c r="D20" s="53" t="s">
        <v>41</v>
      </c>
      <c r="E20" s="63"/>
      <c r="F20" s="54"/>
      <c r="G20" s="54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2"/>
      <c r="J20" s="51"/>
      <c r="K20" s="64"/>
      <c r="L20" s="57"/>
      <c r="M20" s="60"/>
      <c r="N20" s="60"/>
      <c r="O20" s="54"/>
      <c r="P20" s="60"/>
      <c r="Q20" s="60"/>
      <c r="R20" s="60"/>
      <c r="S20" s="57"/>
      <c r="T20" s="54"/>
      <c r="U20" s="54" t="s">
        <v>44</v>
      </c>
      <c r="V20" s="58">
        <v>100</v>
      </c>
      <c r="W20" s="59"/>
      <c r="X20" s="60">
        <v>46268</v>
      </c>
      <c r="Y20" s="60" t="s">
        <v>1141</v>
      </c>
      <c r="Z20" s="60" t="str">
        <f t="shared" si="3"/>
        <v/>
      </c>
      <c r="AA20" s="60">
        <v>46268</v>
      </c>
      <c r="AB20" s="60" t="s">
        <v>45</v>
      </c>
      <c r="AC20" s="60"/>
      <c r="AD20" s="61"/>
      <c r="AE20" s="62" t="str">
        <f t="shared" ca="1" si="0"/>
        <v/>
      </c>
      <c r="AF20" s="62" t="str">
        <f t="shared" ca="1" si="1"/>
        <v/>
      </c>
      <c r="AG20" s="62" t="str">
        <f t="shared" ca="1" si="2"/>
        <v/>
      </c>
      <c r="AH20" s="44"/>
    </row>
    <row r="21" spans="1:34" ht="31.2" x14ac:dyDescent="0.3">
      <c r="A21" s="51"/>
      <c r="B21" s="52" t="s">
        <v>1140</v>
      </c>
      <c r="C21" s="44">
        <v>10</v>
      </c>
      <c r="D21" s="53" t="s">
        <v>41</v>
      </c>
      <c r="E21" s="54"/>
      <c r="F21" s="54"/>
      <c r="G21" s="54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2"/>
      <c r="J21" s="51"/>
      <c r="K21" s="37"/>
      <c r="L21" s="56"/>
      <c r="M21" s="54"/>
      <c r="N21" s="54"/>
      <c r="O21" s="54"/>
      <c r="P21" s="54"/>
      <c r="Q21" s="54"/>
      <c r="R21" s="54"/>
      <c r="S21" s="57"/>
      <c r="T21" s="65"/>
      <c r="U21" s="54" t="s">
        <v>44</v>
      </c>
      <c r="V21" s="58">
        <v>100</v>
      </c>
      <c r="W21" s="59"/>
      <c r="X21" s="60">
        <v>46268</v>
      </c>
      <c r="Y21" s="60" t="s">
        <v>1141</v>
      </c>
      <c r="Z21" s="60" t="str">
        <f t="shared" si="3"/>
        <v/>
      </c>
      <c r="AA21" s="60">
        <v>46268</v>
      </c>
      <c r="AB21" s="60" t="s">
        <v>45</v>
      </c>
      <c r="AC21" s="60"/>
      <c r="AD21" s="61"/>
      <c r="AE21" s="62" t="str">
        <f t="shared" ca="1" si="0"/>
        <v/>
      </c>
      <c r="AF21" s="62" t="str">
        <f t="shared" ca="1" si="1"/>
        <v/>
      </c>
      <c r="AG21" s="62" t="str">
        <f t="shared" ca="1" si="2"/>
        <v/>
      </c>
      <c r="AH21" s="44"/>
    </row>
    <row r="22" spans="1:34" ht="31.2" x14ac:dyDescent="0.3">
      <c r="A22" s="51"/>
      <c r="B22" s="52" t="s">
        <v>1140</v>
      </c>
      <c r="C22" s="44">
        <v>11</v>
      </c>
      <c r="D22" s="53" t="s">
        <v>41</v>
      </c>
      <c r="E22" s="54"/>
      <c r="F22" s="54"/>
      <c r="G22" s="54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1"/>
      <c r="K22" s="37"/>
      <c r="L22" s="56"/>
      <c r="M22" s="54"/>
      <c r="N22" s="54"/>
      <c r="O22" s="54"/>
      <c r="P22" s="54"/>
      <c r="Q22" s="54"/>
      <c r="R22" s="54"/>
      <c r="S22" s="57"/>
      <c r="T22" s="65"/>
      <c r="U22" s="54" t="s">
        <v>44</v>
      </c>
      <c r="V22" s="58">
        <v>100</v>
      </c>
      <c r="W22" s="59"/>
      <c r="X22" s="60">
        <v>46268</v>
      </c>
      <c r="Y22" s="60" t="s">
        <v>1141</v>
      </c>
      <c r="Z22" s="60" t="str">
        <f t="shared" si="3"/>
        <v/>
      </c>
      <c r="AA22" s="60">
        <v>46268</v>
      </c>
      <c r="AB22" s="60" t="s">
        <v>45</v>
      </c>
      <c r="AC22" s="60"/>
      <c r="AD22" s="61"/>
      <c r="AE22" s="62" t="str">
        <f t="shared" ca="1" si="0"/>
        <v/>
      </c>
      <c r="AF22" s="62" t="str">
        <f t="shared" ca="1" si="1"/>
        <v/>
      </c>
      <c r="AG22" s="62" t="str">
        <f t="shared" ca="1" si="2"/>
        <v/>
      </c>
      <c r="AH22" s="44"/>
    </row>
    <row r="23" spans="1:34" ht="31.2" x14ac:dyDescent="0.3">
      <c r="A23" s="55"/>
      <c r="B23" s="52" t="s">
        <v>1140</v>
      </c>
      <c r="C23" s="44">
        <v>12</v>
      </c>
      <c r="D23" s="53" t="s">
        <v>41</v>
      </c>
      <c r="E23" s="63"/>
      <c r="F23" s="60"/>
      <c r="G23" s="54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1"/>
      <c r="K23" s="64"/>
      <c r="L23" s="57"/>
      <c r="M23" s="60"/>
      <c r="N23" s="60"/>
      <c r="O23" s="54"/>
      <c r="P23" s="60"/>
      <c r="Q23" s="60"/>
      <c r="R23" s="60"/>
      <c r="S23" s="57"/>
      <c r="T23" s="54"/>
      <c r="U23" s="54" t="s">
        <v>44</v>
      </c>
      <c r="V23" s="58">
        <v>100</v>
      </c>
      <c r="W23" s="59"/>
      <c r="X23" s="60">
        <v>46268</v>
      </c>
      <c r="Y23" s="60" t="s">
        <v>1141</v>
      </c>
      <c r="Z23" s="60" t="str">
        <f t="shared" si="3"/>
        <v/>
      </c>
      <c r="AA23" s="60">
        <v>46268</v>
      </c>
      <c r="AB23" s="60" t="s">
        <v>45</v>
      </c>
      <c r="AC23" s="60"/>
      <c r="AD23" s="61"/>
      <c r="AE23" s="62" t="str">
        <f t="shared" ca="1" si="0"/>
        <v/>
      </c>
      <c r="AF23" s="62" t="str">
        <f t="shared" ca="1" si="1"/>
        <v/>
      </c>
      <c r="AG23" s="62" t="str">
        <f t="shared" ca="1" si="2"/>
        <v/>
      </c>
      <c r="AH23" s="44"/>
    </row>
    <row r="24" spans="1:34" ht="31.2" x14ac:dyDescent="0.3">
      <c r="A24" s="51"/>
      <c r="B24" s="52" t="s">
        <v>1140</v>
      </c>
      <c r="C24" s="44">
        <v>13</v>
      </c>
      <c r="D24" s="53" t="s">
        <v>41</v>
      </c>
      <c r="E24" s="54"/>
      <c r="F24" s="54"/>
      <c r="G24" s="54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5"/>
      <c r="K24" s="63"/>
      <c r="L24" s="56"/>
      <c r="M24" s="54"/>
      <c r="N24" s="54"/>
      <c r="O24" s="54"/>
      <c r="P24" s="54"/>
      <c r="Q24" s="54"/>
      <c r="R24" s="54"/>
      <c r="S24" s="57"/>
      <c r="T24" s="54"/>
      <c r="U24" s="54" t="s">
        <v>44</v>
      </c>
      <c r="V24" s="58">
        <v>100</v>
      </c>
      <c r="W24" s="59"/>
      <c r="X24" s="60">
        <v>46268</v>
      </c>
      <c r="Y24" s="60" t="s">
        <v>1141</v>
      </c>
      <c r="Z24" s="60" t="str">
        <f t="shared" si="3"/>
        <v/>
      </c>
      <c r="AA24" s="60">
        <v>46268</v>
      </c>
      <c r="AB24" s="60" t="s">
        <v>45</v>
      </c>
      <c r="AC24" s="60"/>
      <c r="AD24" s="61"/>
      <c r="AE24" s="62" t="str">
        <f t="shared" ca="1" si="0"/>
        <v/>
      </c>
      <c r="AF24" s="62" t="str">
        <f t="shared" ca="1" si="1"/>
        <v/>
      </c>
      <c r="AG24" s="62" t="str">
        <f t="shared" ca="1" si="2"/>
        <v/>
      </c>
      <c r="AH24" s="44"/>
    </row>
    <row r="25" spans="1:34" ht="31.2" x14ac:dyDescent="0.3">
      <c r="A25" s="55"/>
      <c r="B25" s="52" t="s">
        <v>1140</v>
      </c>
      <c r="C25" s="44">
        <v>14</v>
      </c>
      <c r="D25" s="53" t="s">
        <v>41</v>
      </c>
      <c r="E25" s="67"/>
      <c r="F25" s="54"/>
      <c r="G25" s="54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1"/>
      <c r="K25" s="63"/>
      <c r="L25" s="57"/>
      <c r="M25" s="54"/>
      <c r="N25" s="54"/>
      <c r="O25" s="54"/>
      <c r="P25" s="54"/>
      <c r="Q25" s="54"/>
      <c r="R25" s="54"/>
      <c r="S25" s="57"/>
      <c r="T25" s="54"/>
      <c r="U25" s="54" t="s">
        <v>44</v>
      </c>
      <c r="V25" s="58">
        <v>100</v>
      </c>
      <c r="W25" s="59"/>
      <c r="X25" s="60">
        <v>46268</v>
      </c>
      <c r="Y25" s="60" t="s">
        <v>1141</v>
      </c>
      <c r="Z25" s="60" t="str">
        <f t="shared" si="3"/>
        <v/>
      </c>
      <c r="AA25" s="60">
        <v>46268</v>
      </c>
      <c r="AB25" s="60" t="s">
        <v>45</v>
      </c>
      <c r="AC25" s="60"/>
      <c r="AD25" s="61"/>
      <c r="AE25" s="62" t="str">
        <f t="shared" ca="1" si="0"/>
        <v/>
      </c>
      <c r="AF25" s="62" t="str">
        <f t="shared" ca="1" si="1"/>
        <v/>
      </c>
      <c r="AG25" s="62" t="str">
        <f t="shared" ca="1" si="2"/>
        <v/>
      </c>
      <c r="AH25" s="44"/>
    </row>
    <row r="26" spans="1:34" ht="31.2" x14ac:dyDescent="0.3">
      <c r="A26" s="51"/>
      <c r="B26" s="52" t="s">
        <v>1140</v>
      </c>
      <c r="C26" s="44">
        <v>15</v>
      </c>
      <c r="D26" s="53" t="s">
        <v>41</v>
      </c>
      <c r="E26" s="54"/>
      <c r="F26" s="54"/>
      <c r="G26" s="54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5"/>
      <c r="K26" s="54"/>
      <c r="L26" s="54"/>
      <c r="M26" s="54"/>
      <c r="N26" s="54"/>
      <c r="O26" s="54"/>
      <c r="P26" s="54"/>
      <c r="Q26" s="54"/>
      <c r="R26" s="54"/>
      <c r="S26" s="57"/>
      <c r="T26" s="54"/>
      <c r="U26" s="54" t="s">
        <v>44</v>
      </c>
      <c r="V26" s="58">
        <v>100</v>
      </c>
      <c r="W26" s="59"/>
      <c r="X26" s="60">
        <v>46268</v>
      </c>
      <c r="Y26" s="60" t="s">
        <v>1141</v>
      </c>
      <c r="Z26" s="60" t="str">
        <f t="shared" si="3"/>
        <v/>
      </c>
      <c r="AA26" s="60">
        <v>46268</v>
      </c>
      <c r="AB26" s="60" t="s">
        <v>45</v>
      </c>
      <c r="AC26" s="60"/>
      <c r="AD26" s="61"/>
      <c r="AE26" s="62" t="str">
        <f t="shared" ca="1" si="0"/>
        <v/>
      </c>
      <c r="AF26" s="62" t="str">
        <f t="shared" ca="1" si="1"/>
        <v/>
      </c>
      <c r="AG26" s="62" t="str">
        <f t="shared" ca="1" si="2"/>
        <v/>
      </c>
      <c r="AH26" s="44"/>
    </row>
    <row r="27" spans="1:34" ht="31.2" x14ac:dyDescent="0.3">
      <c r="A27" s="51"/>
      <c r="B27" s="52" t="s">
        <v>1140</v>
      </c>
      <c r="C27" s="44">
        <v>16</v>
      </c>
      <c r="D27" s="53" t="s">
        <v>41</v>
      </c>
      <c r="E27" s="54"/>
      <c r="F27" s="54"/>
      <c r="G27" s="54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1"/>
      <c r="L27" s="54"/>
      <c r="M27" s="54"/>
      <c r="N27" s="54"/>
      <c r="O27" s="54"/>
      <c r="P27" s="54"/>
      <c r="Q27" s="54"/>
      <c r="R27" s="54"/>
      <c r="S27" s="57"/>
      <c r="T27" s="65"/>
      <c r="U27" s="54" t="s">
        <v>44</v>
      </c>
      <c r="V27" s="58">
        <v>100</v>
      </c>
      <c r="W27" s="59"/>
      <c r="X27" s="60">
        <v>46268</v>
      </c>
      <c r="Y27" s="60" t="s">
        <v>1141</v>
      </c>
      <c r="Z27" s="60" t="str">
        <f t="shared" si="3"/>
        <v/>
      </c>
      <c r="AA27" s="60">
        <v>46268</v>
      </c>
      <c r="AB27" s="60" t="s">
        <v>45</v>
      </c>
      <c r="AC27" s="60"/>
      <c r="AD27" s="61"/>
      <c r="AE27" s="62" t="str">
        <f t="shared" ca="1" si="0"/>
        <v/>
      </c>
      <c r="AF27" s="62" t="str">
        <f t="shared" ca="1" si="1"/>
        <v/>
      </c>
      <c r="AG27" s="62" t="str">
        <f t="shared" ca="1" si="2"/>
        <v/>
      </c>
      <c r="AH27" s="44"/>
    </row>
    <row r="28" spans="1:34" ht="31.2" x14ac:dyDescent="0.3">
      <c r="B28" s="52" t="s">
        <v>1140</v>
      </c>
      <c r="C28" s="44">
        <v>17</v>
      </c>
      <c r="D28" s="53" t="s">
        <v>41</v>
      </c>
      <c r="E28" s="68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9"/>
      <c r="K28" s="37"/>
      <c r="M28" s="37"/>
      <c r="N28" s="37"/>
      <c r="O28" s="54"/>
      <c r="P28" s="37"/>
      <c r="Q28" s="37"/>
      <c r="R28" s="37"/>
      <c r="T28" s="37"/>
      <c r="U28" s="37" t="s">
        <v>44</v>
      </c>
      <c r="V28" s="58">
        <v>100</v>
      </c>
      <c r="W28" s="39"/>
      <c r="X28" s="60">
        <v>46268</v>
      </c>
      <c r="Y28" s="60" t="s">
        <v>1141</v>
      </c>
      <c r="Z28" s="60" t="str">
        <f t="shared" si="3"/>
        <v/>
      </c>
      <c r="AA28" s="60">
        <v>46268</v>
      </c>
      <c r="AB28" s="60" t="s">
        <v>45</v>
      </c>
      <c r="AC28" s="60"/>
      <c r="AD28" s="61"/>
      <c r="AE28" s="62" t="str">
        <f t="shared" ca="1" si="0"/>
        <v/>
      </c>
      <c r="AF28" s="62" t="str">
        <f t="shared" ca="1" si="1"/>
        <v/>
      </c>
      <c r="AG28" s="62" t="str">
        <f t="shared" ca="1" si="2"/>
        <v/>
      </c>
      <c r="AH28" s="44"/>
    </row>
    <row r="29" spans="1:34" ht="31.2" x14ac:dyDescent="0.3">
      <c r="B29" s="52" t="s">
        <v>1140</v>
      </c>
      <c r="C29" s="44">
        <v>18</v>
      </c>
      <c r="D29" s="53" t="s">
        <v>41</v>
      </c>
      <c r="E29" s="68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9"/>
      <c r="M29" s="37"/>
      <c r="N29" s="37"/>
      <c r="O29" s="54"/>
      <c r="P29" s="37"/>
      <c r="Q29" s="37"/>
      <c r="R29" s="37"/>
      <c r="T29" s="37"/>
      <c r="U29" s="37" t="s">
        <v>44</v>
      </c>
      <c r="V29" s="58">
        <v>100</v>
      </c>
      <c r="W29" s="39"/>
      <c r="X29" s="60">
        <v>46268</v>
      </c>
      <c r="Y29" s="60" t="s">
        <v>1141</v>
      </c>
      <c r="Z29" s="60" t="str">
        <f t="shared" si="3"/>
        <v/>
      </c>
      <c r="AA29" s="60">
        <v>46268</v>
      </c>
      <c r="AB29" s="60" t="s">
        <v>45</v>
      </c>
      <c r="AC29" s="60"/>
      <c r="AD29" s="61"/>
      <c r="AE29" s="62" t="str">
        <f t="shared" ca="1" si="0"/>
        <v/>
      </c>
      <c r="AF29" s="62" t="str">
        <f t="shared" ca="1" si="1"/>
        <v/>
      </c>
      <c r="AG29" s="62" t="str">
        <f t="shared" ca="1" si="2"/>
        <v/>
      </c>
      <c r="AH29" s="44"/>
    </row>
    <row r="30" spans="1:34" ht="31.2" x14ac:dyDescent="0.3">
      <c r="B30" s="52" t="s">
        <v>1140</v>
      </c>
      <c r="C30" s="44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M30" s="37"/>
      <c r="N30" s="37"/>
      <c r="O30" s="54"/>
      <c r="P30" s="37"/>
      <c r="Q30" s="37"/>
      <c r="R30" s="37"/>
      <c r="T30" s="37"/>
      <c r="U30" s="37" t="s">
        <v>44</v>
      </c>
      <c r="V30" s="58">
        <v>100</v>
      </c>
      <c r="W30" s="39"/>
      <c r="X30" s="60">
        <v>46268</v>
      </c>
      <c r="Y30" s="60" t="s">
        <v>1141</v>
      </c>
      <c r="Z30" s="60" t="str">
        <f t="shared" si="3"/>
        <v/>
      </c>
      <c r="AA30" s="60">
        <v>46268</v>
      </c>
      <c r="AB30" s="60" t="s">
        <v>45</v>
      </c>
      <c r="AC30" s="60"/>
      <c r="AD30" s="61"/>
      <c r="AE30" s="62" t="str">
        <f t="shared" ca="1" si="0"/>
        <v/>
      </c>
      <c r="AF30" s="62" t="str">
        <f t="shared" ca="1" si="1"/>
        <v/>
      </c>
      <c r="AG30" s="62" t="str">
        <f t="shared" ca="1" si="2"/>
        <v/>
      </c>
      <c r="AH30" s="44"/>
    </row>
    <row r="31" spans="1:34" ht="31.2" x14ac:dyDescent="0.3">
      <c r="B31" s="52" t="s">
        <v>1140</v>
      </c>
      <c r="C31" s="44">
        <v>20</v>
      </c>
      <c r="D31" s="53" t="s">
        <v>41</v>
      </c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K31" s="37"/>
      <c r="L31" s="37"/>
      <c r="M31" s="37"/>
      <c r="N31" s="37"/>
      <c r="O31" s="54"/>
      <c r="P31" s="37"/>
      <c r="Q31" s="37"/>
      <c r="R31" s="37"/>
      <c r="T31" s="37"/>
      <c r="U31" s="37" t="s">
        <v>44</v>
      </c>
      <c r="V31" s="58">
        <v>100</v>
      </c>
      <c r="W31" s="39"/>
      <c r="X31" s="60">
        <v>46268</v>
      </c>
      <c r="Y31" s="60" t="s">
        <v>1141</v>
      </c>
      <c r="Z31" s="60" t="str">
        <f t="shared" si="3"/>
        <v/>
      </c>
      <c r="AA31" s="60">
        <v>46268</v>
      </c>
      <c r="AB31" s="60" t="s">
        <v>45</v>
      </c>
      <c r="AC31" s="60"/>
      <c r="AD31" s="61"/>
      <c r="AE31" s="62" t="str">
        <f t="shared" ca="1" si="0"/>
        <v/>
      </c>
      <c r="AF31" s="62" t="str">
        <f t="shared" ca="1" si="1"/>
        <v/>
      </c>
      <c r="AG31" s="62" t="str">
        <f t="shared" ca="1" si="2"/>
        <v/>
      </c>
      <c r="AH31" s="44"/>
    </row>
    <row r="32" spans="1:34" ht="31.2" x14ac:dyDescent="0.3">
      <c r="B32" s="52" t="s">
        <v>1140</v>
      </c>
      <c r="C32" s="44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4"/>
      <c r="P32" s="37"/>
      <c r="Q32" s="37"/>
      <c r="R32" s="37"/>
      <c r="T32" s="37"/>
      <c r="U32" s="37" t="s">
        <v>44</v>
      </c>
      <c r="V32" s="58">
        <v>100</v>
      </c>
      <c r="W32" s="39"/>
      <c r="X32" s="60">
        <v>46268</v>
      </c>
      <c r="Y32" s="60" t="s">
        <v>1141</v>
      </c>
      <c r="Z32" s="60" t="str">
        <f t="shared" si="3"/>
        <v/>
      </c>
      <c r="AA32" s="60">
        <v>46268</v>
      </c>
      <c r="AB32" s="60" t="s">
        <v>45</v>
      </c>
      <c r="AC32" s="60"/>
      <c r="AD32" s="61"/>
      <c r="AE32" s="62" t="str">
        <f t="shared" ca="1" si="0"/>
        <v/>
      </c>
      <c r="AF32" s="62" t="str">
        <f t="shared" ca="1" si="1"/>
        <v/>
      </c>
      <c r="AG32" s="62" t="str">
        <f t="shared" ca="1" si="2"/>
        <v/>
      </c>
      <c r="AH32" s="44"/>
    </row>
    <row r="33" spans="2:34" ht="31.2" x14ac:dyDescent="0.3">
      <c r="B33" s="52" t="s">
        <v>1140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M33" s="37"/>
      <c r="N33" s="37"/>
      <c r="O33" s="54"/>
      <c r="P33" s="37"/>
      <c r="Q33" s="37"/>
      <c r="R33" s="37"/>
      <c r="T33" s="37"/>
      <c r="U33" s="37" t="s">
        <v>44</v>
      </c>
      <c r="V33" s="58">
        <v>100</v>
      </c>
      <c r="W33" s="39"/>
      <c r="X33" s="60">
        <v>46268</v>
      </c>
      <c r="Y33" s="60" t="s">
        <v>1141</v>
      </c>
      <c r="Z33" s="60" t="str">
        <f t="shared" si="3"/>
        <v/>
      </c>
      <c r="AA33" s="60">
        <v>46268</v>
      </c>
      <c r="AB33" s="60" t="s">
        <v>45</v>
      </c>
      <c r="AC33" s="60"/>
      <c r="AD33" s="61"/>
      <c r="AE33" s="62" t="str">
        <f t="shared" ca="1" si="0"/>
        <v/>
      </c>
      <c r="AF33" s="62" t="str">
        <f t="shared" ca="1" si="1"/>
        <v/>
      </c>
      <c r="AG33" s="62" t="str">
        <f t="shared" ca="1" si="2"/>
        <v/>
      </c>
      <c r="AH33" s="44"/>
    </row>
    <row r="34" spans="2:34" ht="31.2" x14ac:dyDescent="0.3">
      <c r="B34" s="52" t="s">
        <v>1140</v>
      </c>
      <c r="C34" s="44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K34" s="37"/>
      <c r="M34" s="37"/>
      <c r="N34" s="37"/>
      <c r="O34" s="54"/>
      <c r="P34" s="37"/>
      <c r="Q34" s="37"/>
      <c r="R34" s="37"/>
      <c r="T34" s="37"/>
      <c r="U34" s="37" t="s">
        <v>44</v>
      </c>
      <c r="V34" s="58">
        <v>100</v>
      </c>
      <c r="W34" s="39"/>
      <c r="X34" s="60">
        <v>46268</v>
      </c>
      <c r="Y34" s="60" t="s">
        <v>1141</v>
      </c>
      <c r="Z34" s="60" t="str">
        <f t="shared" si="3"/>
        <v/>
      </c>
      <c r="AA34" s="60">
        <v>46268</v>
      </c>
      <c r="AB34" s="60" t="s">
        <v>45</v>
      </c>
      <c r="AC34" s="60"/>
      <c r="AD34" s="61"/>
      <c r="AE34" s="62" t="str">
        <f t="shared" ca="1" si="0"/>
        <v/>
      </c>
      <c r="AF34" s="62" t="str">
        <f t="shared" ca="1" si="1"/>
        <v/>
      </c>
      <c r="AG34" s="62" t="str">
        <f t="shared" ca="1" si="2"/>
        <v/>
      </c>
      <c r="AH34" s="44"/>
    </row>
    <row r="35" spans="2:34" ht="31.2" x14ac:dyDescent="0.3">
      <c r="B35" s="52" t="s">
        <v>1140</v>
      </c>
      <c r="C35" s="44">
        <v>24</v>
      </c>
      <c r="D35" s="53" t="s">
        <v>41</v>
      </c>
      <c r="E35" s="70"/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4"/>
      <c r="P35" s="37"/>
      <c r="Q35" s="37"/>
      <c r="R35" s="37"/>
      <c r="T35" s="37"/>
      <c r="U35" s="37" t="s">
        <v>44</v>
      </c>
      <c r="V35" s="58">
        <v>100</v>
      </c>
      <c r="W35" s="39"/>
      <c r="X35" s="60">
        <v>46268</v>
      </c>
      <c r="Y35" s="60" t="s">
        <v>1141</v>
      </c>
      <c r="Z35" s="60" t="str">
        <f t="shared" si="3"/>
        <v/>
      </c>
      <c r="AA35" s="60">
        <v>46268</v>
      </c>
      <c r="AB35" s="60" t="s">
        <v>45</v>
      </c>
      <c r="AC35" s="60"/>
      <c r="AD35" s="61"/>
      <c r="AE35" s="62" t="str">
        <f t="shared" ca="1" si="0"/>
        <v/>
      </c>
      <c r="AF35" s="62" t="str">
        <f t="shared" ca="1" si="1"/>
        <v/>
      </c>
      <c r="AG35" s="62" t="str">
        <f t="shared" ca="1" si="2"/>
        <v/>
      </c>
      <c r="AH35" s="44"/>
    </row>
    <row r="36" spans="2:34" ht="31.2" x14ac:dyDescent="0.3">
      <c r="B36" s="52" t="s">
        <v>1140</v>
      </c>
      <c r="C36" s="44">
        <v>25</v>
      </c>
      <c r="D36" s="53" t="s">
        <v>41</v>
      </c>
      <c r="E36" s="68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L36" s="37"/>
      <c r="M36" s="37"/>
      <c r="N36" s="37"/>
      <c r="O36" s="54"/>
      <c r="P36" s="37"/>
      <c r="Q36" s="37"/>
      <c r="R36" s="37"/>
      <c r="T36" s="37"/>
      <c r="U36" s="37" t="s">
        <v>44</v>
      </c>
      <c r="V36" s="58">
        <v>100</v>
      </c>
      <c r="W36" s="39"/>
      <c r="X36" s="60">
        <v>46268</v>
      </c>
      <c r="Y36" s="60" t="s">
        <v>1141</v>
      </c>
      <c r="Z36" s="60" t="str">
        <f t="shared" si="3"/>
        <v/>
      </c>
      <c r="AA36" s="60">
        <v>46268</v>
      </c>
      <c r="AB36" s="60" t="s">
        <v>45</v>
      </c>
      <c r="AC36" s="60"/>
      <c r="AD36" s="61"/>
      <c r="AE36" s="62" t="str">
        <f t="shared" ca="1" si="0"/>
        <v/>
      </c>
      <c r="AF36" s="62" t="str">
        <f t="shared" ca="1" si="1"/>
        <v/>
      </c>
      <c r="AG36" s="62" t="str">
        <f t="shared" ca="1" si="2"/>
        <v/>
      </c>
      <c r="AH36" s="44"/>
    </row>
    <row r="37" spans="2:34" ht="31.2" x14ac:dyDescent="0.3">
      <c r="B37" s="52" t="s">
        <v>1140</v>
      </c>
      <c r="C37" s="44">
        <v>26</v>
      </c>
      <c r="D37" s="53" t="s">
        <v>41</v>
      </c>
      <c r="E37" s="3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M37" s="37"/>
      <c r="N37" s="37"/>
      <c r="O37" s="54"/>
      <c r="P37" s="37"/>
      <c r="Q37" s="37"/>
      <c r="R37" s="37"/>
      <c r="T37" s="37"/>
      <c r="U37" s="37" t="s">
        <v>44</v>
      </c>
      <c r="V37" s="58">
        <v>100</v>
      </c>
      <c r="W37" s="39"/>
      <c r="X37" s="60">
        <v>46268</v>
      </c>
      <c r="Y37" s="60" t="s">
        <v>1141</v>
      </c>
      <c r="Z37" s="60" t="str">
        <f t="shared" si="3"/>
        <v/>
      </c>
      <c r="AA37" s="60">
        <v>46268</v>
      </c>
      <c r="AB37" s="60" t="s">
        <v>45</v>
      </c>
      <c r="AC37" s="60"/>
      <c r="AD37" s="61"/>
      <c r="AE37" s="62" t="str">
        <f t="shared" ca="1" si="0"/>
        <v/>
      </c>
      <c r="AF37" s="62" t="str">
        <f t="shared" ca="1" si="1"/>
        <v/>
      </c>
      <c r="AG37" s="62" t="str">
        <f t="shared" ca="1" si="2"/>
        <v/>
      </c>
      <c r="AH37" s="44"/>
    </row>
    <row r="38" spans="2:34" ht="31.2" x14ac:dyDescent="0.3">
      <c r="B38" s="52" t="s">
        <v>1140</v>
      </c>
      <c r="C38" s="44">
        <v>27</v>
      </c>
      <c r="D38" s="53" t="s">
        <v>41</v>
      </c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K38" s="37"/>
      <c r="L38" s="37"/>
      <c r="M38" s="37"/>
      <c r="N38" s="37"/>
      <c r="O38" s="54"/>
      <c r="P38" s="37"/>
      <c r="Q38" s="37"/>
      <c r="R38" s="37"/>
      <c r="T38" s="37"/>
      <c r="U38" s="37" t="s">
        <v>44</v>
      </c>
      <c r="V38" s="58">
        <v>100</v>
      </c>
      <c r="W38" s="39"/>
      <c r="X38" s="60">
        <v>46268</v>
      </c>
      <c r="Y38" s="60" t="s">
        <v>1141</v>
      </c>
      <c r="Z38" s="60" t="str">
        <f t="shared" si="3"/>
        <v/>
      </c>
      <c r="AA38" s="60">
        <v>46268</v>
      </c>
      <c r="AB38" s="60" t="s">
        <v>45</v>
      </c>
      <c r="AC38" s="60"/>
      <c r="AD38" s="61"/>
      <c r="AE38" s="62" t="str">
        <f t="shared" ca="1" si="0"/>
        <v/>
      </c>
      <c r="AF38" s="62" t="str">
        <f t="shared" ca="1" si="1"/>
        <v/>
      </c>
      <c r="AG38" s="62" t="str">
        <f t="shared" ca="1" si="2"/>
        <v/>
      </c>
      <c r="AH38" s="44"/>
    </row>
    <row r="39" spans="2:34" ht="31.2" x14ac:dyDescent="0.3">
      <c r="B39" s="52" t="s">
        <v>1140</v>
      </c>
      <c r="C39" s="44">
        <v>28</v>
      </c>
      <c r="D39" s="53" t="s">
        <v>41</v>
      </c>
      <c r="E39" s="68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K39" s="37"/>
      <c r="M39" s="71"/>
      <c r="N39" s="72"/>
      <c r="O39" s="54"/>
      <c r="P39" s="72"/>
      <c r="Q39" s="72"/>
      <c r="R39" s="72"/>
      <c r="S39" s="73"/>
      <c r="T39" s="37"/>
      <c r="U39" s="37" t="s">
        <v>44</v>
      </c>
      <c r="V39" s="58">
        <v>100</v>
      </c>
      <c r="W39" s="39"/>
      <c r="X39" s="60">
        <v>46268</v>
      </c>
      <c r="Y39" s="60" t="s">
        <v>1141</v>
      </c>
      <c r="Z39" s="60" t="str">
        <f t="shared" si="3"/>
        <v/>
      </c>
      <c r="AA39" s="60">
        <v>46268</v>
      </c>
      <c r="AB39" s="60" t="s">
        <v>45</v>
      </c>
      <c r="AC39" s="60"/>
      <c r="AD39" s="61"/>
      <c r="AE39" s="62" t="str">
        <f t="shared" ca="1" si="0"/>
        <v/>
      </c>
      <c r="AF39" s="62" t="str">
        <f t="shared" ca="1" si="1"/>
        <v/>
      </c>
      <c r="AG39" s="62" t="str">
        <f t="shared" ca="1" si="2"/>
        <v/>
      </c>
      <c r="AH39" s="44"/>
    </row>
    <row r="40" spans="2:34" ht="31.2" x14ac:dyDescent="0.3">
      <c r="B40" s="52" t="s">
        <v>1140</v>
      </c>
      <c r="C40" s="44">
        <v>29</v>
      </c>
      <c r="D40" s="53" t="s">
        <v>41</v>
      </c>
      <c r="E40" s="68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4"/>
      <c r="P40" s="37"/>
      <c r="Q40" s="37"/>
      <c r="R40" s="37"/>
      <c r="T40" s="37"/>
      <c r="U40" s="37" t="s">
        <v>44</v>
      </c>
      <c r="V40" s="58">
        <v>100</v>
      </c>
      <c r="W40" s="39"/>
      <c r="X40" s="60">
        <v>46268</v>
      </c>
      <c r="Y40" s="60" t="s">
        <v>1141</v>
      </c>
      <c r="Z40" s="60" t="str">
        <f t="shared" si="3"/>
        <v/>
      </c>
      <c r="AA40" s="60">
        <v>46268</v>
      </c>
      <c r="AB40" s="60" t="s">
        <v>45</v>
      </c>
      <c r="AC40" s="60"/>
      <c r="AD40" s="61"/>
      <c r="AE40" s="62" t="str">
        <f t="shared" ca="1" si="0"/>
        <v/>
      </c>
      <c r="AF40" s="62" t="str">
        <f t="shared" ca="1" si="1"/>
        <v/>
      </c>
      <c r="AG40" s="62" t="str">
        <f t="shared" ca="1" si="2"/>
        <v/>
      </c>
      <c r="AH40" s="44"/>
    </row>
    <row r="41" spans="2:34" ht="31.2" x14ac:dyDescent="0.3">
      <c r="B41" s="52" t="s">
        <v>1140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37"/>
      <c r="N41" s="37"/>
      <c r="O41" s="54"/>
      <c r="P41" s="37"/>
      <c r="Q41" s="37"/>
      <c r="R41" s="37"/>
      <c r="T41" s="37"/>
      <c r="U41" s="37" t="s">
        <v>44</v>
      </c>
      <c r="V41" s="58">
        <v>100</v>
      </c>
      <c r="W41" s="39"/>
      <c r="X41" s="60">
        <v>46268</v>
      </c>
      <c r="Y41" s="60" t="s">
        <v>1141</v>
      </c>
      <c r="Z41" s="60" t="str">
        <f t="shared" si="3"/>
        <v/>
      </c>
      <c r="AA41" s="60">
        <v>46268</v>
      </c>
      <c r="AB41" s="60" t="s">
        <v>45</v>
      </c>
      <c r="AC41" s="60"/>
      <c r="AD41" s="61"/>
      <c r="AE41" s="62" t="str">
        <f t="shared" ca="1" si="0"/>
        <v/>
      </c>
      <c r="AF41" s="62" t="str">
        <f t="shared" ca="1" si="1"/>
        <v/>
      </c>
      <c r="AG41" s="62" t="str">
        <f t="shared" ca="1" si="2"/>
        <v/>
      </c>
      <c r="AH41" s="44"/>
    </row>
    <row r="42" spans="2:34" ht="31.2" x14ac:dyDescent="0.3">
      <c r="B42" s="52" t="s">
        <v>1140</v>
      </c>
      <c r="C42" s="44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M42" s="37"/>
      <c r="N42" s="37"/>
      <c r="O42" s="54"/>
      <c r="P42" s="37"/>
      <c r="Q42" s="37"/>
      <c r="R42" s="37"/>
      <c r="T42" s="37"/>
      <c r="U42" s="37" t="s">
        <v>44</v>
      </c>
      <c r="V42" s="58">
        <v>100</v>
      </c>
      <c r="W42" s="39"/>
      <c r="X42" s="60">
        <v>46268</v>
      </c>
      <c r="Y42" s="60" t="s">
        <v>1141</v>
      </c>
      <c r="Z42" s="60" t="str">
        <f t="shared" si="3"/>
        <v/>
      </c>
      <c r="AA42" s="60">
        <v>46268</v>
      </c>
      <c r="AB42" s="60" t="s">
        <v>45</v>
      </c>
      <c r="AC42" s="60"/>
      <c r="AD42" s="61"/>
      <c r="AE42" s="62" t="str">
        <f t="shared" ca="1" si="0"/>
        <v/>
      </c>
      <c r="AF42" s="62" t="str">
        <f t="shared" ca="1" si="1"/>
        <v/>
      </c>
      <c r="AG42" s="62" t="str">
        <f t="shared" ca="1" si="2"/>
        <v/>
      </c>
      <c r="AH42" s="44"/>
    </row>
    <row r="43" spans="2:34" ht="31.2" x14ac:dyDescent="0.3">
      <c r="B43" s="52" t="s">
        <v>1140</v>
      </c>
      <c r="C43" s="44">
        <v>32</v>
      </c>
      <c r="D43" s="53" t="s">
        <v>41</v>
      </c>
      <c r="E43" s="74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M43" s="37"/>
      <c r="N43" s="37"/>
      <c r="O43" s="54"/>
      <c r="P43" s="37"/>
      <c r="Q43" s="37"/>
      <c r="R43" s="37"/>
      <c r="T43" s="37"/>
      <c r="U43" s="37" t="s">
        <v>44</v>
      </c>
      <c r="V43" s="58">
        <v>100</v>
      </c>
      <c r="W43" s="39"/>
      <c r="X43" s="60">
        <v>46268</v>
      </c>
      <c r="Y43" s="60" t="s">
        <v>1141</v>
      </c>
      <c r="Z43" s="60" t="str">
        <f t="shared" si="3"/>
        <v/>
      </c>
      <c r="AA43" s="60">
        <v>46268</v>
      </c>
      <c r="AB43" s="60" t="s">
        <v>45</v>
      </c>
      <c r="AC43" s="60"/>
      <c r="AD43" s="61"/>
      <c r="AE43" s="62" t="str">
        <f t="shared" ca="1" si="0"/>
        <v/>
      </c>
      <c r="AF43" s="62" t="str">
        <f t="shared" ca="1" si="1"/>
        <v/>
      </c>
      <c r="AG43" s="62" t="str">
        <f t="shared" ca="1" si="2"/>
        <v/>
      </c>
      <c r="AH43" s="44"/>
    </row>
    <row r="44" spans="2:34" ht="31.2" x14ac:dyDescent="0.3">
      <c r="B44" s="52" t="s">
        <v>1140</v>
      </c>
      <c r="C44" s="44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K44" s="37"/>
      <c r="L44" s="37"/>
      <c r="M44" s="37"/>
      <c r="N44" s="37"/>
      <c r="O44" s="54"/>
      <c r="P44" s="37"/>
      <c r="Q44" s="37"/>
      <c r="R44" s="37"/>
      <c r="T44" s="37"/>
      <c r="U44" s="37" t="s">
        <v>44</v>
      </c>
      <c r="V44" s="58">
        <v>100</v>
      </c>
      <c r="W44" s="39"/>
      <c r="X44" s="60">
        <v>46268</v>
      </c>
      <c r="Y44" s="60" t="s">
        <v>1141</v>
      </c>
      <c r="Z44" s="60" t="str">
        <f t="shared" si="3"/>
        <v/>
      </c>
      <c r="AA44" s="60">
        <v>46268</v>
      </c>
      <c r="AB44" s="60" t="s">
        <v>45</v>
      </c>
      <c r="AC44" s="60"/>
      <c r="AD44" s="61"/>
      <c r="AE44" s="62" t="str">
        <f t="shared" ca="1" si="0"/>
        <v/>
      </c>
      <c r="AF44" s="62" t="str">
        <f t="shared" ca="1" si="1"/>
        <v/>
      </c>
      <c r="AG44" s="62" t="str">
        <f t="shared" ca="1" si="2"/>
        <v/>
      </c>
      <c r="AH44" s="44"/>
    </row>
    <row r="45" spans="2:34" ht="31.2" x14ac:dyDescent="0.3">
      <c r="B45" s="52" t="s">
        <v>1140</v>
      </c>
      <c r="C45" s="44">
        <v>34</v>
      </c>
      <c r="D45" s="53" t="s">
        <v>41</v>
      </c>
      <c r="E45" s="68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K45" s="37"/>
      <c r="M45" s="37"/>
      <c r="N45" s="37"/>
      <c r="O45" s="54"/>
      <c r="P45" s="37"/>
      <c r="Q45" s="37"/>
      <c r="R45" s="37"/>
      <c r="T45" s="39"/>
      <c r="U45" s="37" t="s">
        <v>44</v>
      </c>
      <c r="V45" s="58">
        <v>100</v>
      </c>
      <c r="W45" s="39"/>
      <c r="X45" s="60">
        <v>46268</v>
      </c>
      <c r="Y45" s="60" t="s">
        <v>1141</v>
      </c>
      <c r="Z45" s="60" t="str">
        <f t="shared" si="3"/>
        <v/>
      </c>
      <c r="AA45" s="60">
        <v>46268</v>
      </c>
      <c r="AB45" s="60" t="s">
        <v>45</v>
      </c>
      <c r="AC45" s="60"/>
      <c r="AD45" s="61"/>
      <c r="AE45" s="62" t="str">
        <f t="shared" ca="1" si="0"/>
        <v/>
      </c>
      <c r="AF45" s="62" t="str">
        <f t="shared" ca="1" si="1"/>
        <v/>
      </c>
      <c r="AG45" s="62" t="str">
        <f t="shared" ca="1" si="2"/>
        <v/>
      </c>
      <c r="AH45" s="44"/>
    </row>
    <row r="46" spans="2:34" ht="31.2" x14ac:dyDescent="0.3">
      <c r="B46" s="52" t="s">
        <v>1140</v>
      </c>
      <c r="C46" s="44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M46" s="37"/>
      <c r="N46" s="37"/>
      <c r="O46" s="54"/>
      <c r="P46" s="37"/>
      <c r="Q46" s="37"/>
      <c r="R46" s="37"/>
      <c r="T46" s="37"/>
      <c r="U46" s="37" t="s">
        <v>44</v>
      </c>
      <c r="V46" s="58">
        <v>100</v>
      </c>
      <c r="W46" s="39"/>
      <c r="X46" s="60">
        <v>46268</v>
      </c>
      <c r="Y46" s="60" t="s">
        <v>1141</v>
      </c>
      <c r="Z46" s="60" t="str">
        <f t="shared" si="3"/>
        <v/>
      </c>
      <c r="AA46" s="60">
        <v>46268</v>
      </c>
      <c r="AB46" s="60" t="s">
        <v>45</v>
      </c>
      <c r="AC46" s="60"/>
      <c r="AD46" s="61"/>
      <c r="AE46" s="62" t="str">
        <f t="shared" ca="1" si="0"/>
        <v/>
      </c>
      <c r="AF46" s="62" t="str">
        <f t="shared" ca="1" si="1"/>
        <v/>
      </c>
      <c r="AG46" s="62" t="str">
        <f t="shared" ca="1" si="2"/>
        <v/>
      </c>
      <c r="AH46" s="44"/>
    </row>
    <row r="47" spans="2:34" ht="31.2" x14ac:dyDescent="0.3">
      <c r="B47" s="52" t="s">
        <v>1140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M47" s="37"/>
      <c r="N47" s="37"/>
      <c r="O47" s="54"/>
      <c r="P47" s="37"/>
      <c r="Q47" s="37"/>
      <c r="R47" s="37"/>
      <c r="T47" s="37"/>
      <c r="U47" s="37" t="s">
        <v>44</v>
      </c>
      <c r="V47" s="58">
        <v>100</v>
      </c>
      <c r="W47" s="39"/>
      <c r="X47" s="60">
        <v>46268</v>
      </c>
      <c r="Y47" s="60" t="s">
        <v>1141</v>
      </c>
      <c r="Z47" s="60" t="str">
        <f t="shared" si="3"/>
        <v/>
      </c>
      <c r="AA47" s="60">
        <v>46268</v>
      </c>
      <c r="AB47" s="60" t="s">
        <v>45</v>
      </c>
      <c r="AC47" s="60"/>
      <c r="AD47" s="61"/>
      <c r="AE47" s="62" t="str">
        <f t="shared" ca="1" si="0"/>
        <v/>
      </c>
      <c r="AF47" s="62" t="str">
        <f t="shared" ca="1" si="1"/>
        <v/>
      </c>
      <c r="AG47" s="62" t="str">
        <f t="shared" ca="1" si="2"/>
        <v/>
      </c>
      <c r="AH47" s="44"/>
    </row>
    <row r="48" spans="2:34" ht="31.2" x14ac:dyDescent="0.3">
      <c r="B48" s="52" t="s">
        <v>1140</v>
      </c>
      <c r="C48" s="44">
        <v>37</v>
      </c>
      <c r="D48" s="53" t="s">
        <v>41</v>
      </c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4"/>
      <c r="P48" s="37"/>
      <c r="Q48" s="37"/>
      <c r="R48" s="37"/>
      <c r="T48" s="37"/>
      <c r="U48" s="37" t="s">
        <v>44</v>
      </c>
      <c r="V48" s="58">
        <v>100</v>
      </c>
      <c r="W48" s="39"/>
      <c r="X48" s="60">
        <v>46268</v>
      </c>
      <c r="Y48" s="60" t="s">
        <v>1141</v>
      </c>
      <c r="Z48" s="60" t="str">
        <f t="shared" si="3"/>
        <v/>
      </c>
      <c r="AA48" s="60">
        <v>46268</v>
      </c>
      <c r="AB48" s="60" t="s">
        <v>45</v>
      </c>
      <c r="AC48" s="60"/>
      <c r="AD48" s="61"/>
      <c r="AE48" s="62" t="str">
        <f t="shared" ca="1" si="0"/>
        <v/>
      </c>
      <c r="AF48" s="62" t="str">
        <f t="shared" ca="1" si="1"/>
        <v/>
      </c>
      <c r="AG48" s="62" t="str">
        <f t="shared" ca="1" si="2"/>
        <v/>
      </c>
      <c r="AH48" s="44"/>
    </row>
    <row r="49" spans="2:34" ht="31.2" x14ac:dyDescent="0.3">
      <c r="B49" s="52" t="s">
        <v>1140</v>
      </c>
      <c r="C49" s="44">
        <v>38</v>
      </c>
      <c r="D49" s="53" t="s">
        <v>41</v>
      </c>
      <c r="E49" s="3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4"/>
      <c r="P49" s="37"/>
      <c r="Q49" s="37"/>
      <c r="R49" s="37"/>
      <c r="T49" s="37"/>
      <c r="U49" s="37" t="s">
        <v>44</v>
      </c>
      <c r="V49" s="58">
        <v>100</v>
      </c>
      <c r="W49" s="39"/>
      <c r="X49" s="60">
        <v>46268</v>
      </c>
      <c r="Y49" s="60" t="s">
        <v>1141</v>
      </c>
      <c r="Z49" s="60" t="str">
        <f t="shared" si="3"/>
        <v/>
      </c>
      <c r="AA49" s="60">
        <v>46268</v>
      </c>
      <c r="AB49" s="60" t="s">
        <v>45</v>
      </c>
      <c r="AC49" s="60"/>
      <c r="AD49" s="61"/>
      <c r="AE49" s="62" t="str">
        <f t="shared" ca="1" si="0"/>
        <v/>
      </c>
      <c r="AF49" s="62" t="str">
        <f t="shared" ca="1" si="1"/>
        <v/>
      </c>
      <c r="AG49" s="62" t="str">
        <f t="shared" ca="1" si="2"/>
        <v/>
      </c>
      <c r="AH49" s="44"/>
    </row>
    <row r="50" spans="2:34" ht="31.2" x14ac:dyDescent="0.3">
      <c r="B50" s="52" t="s">
        <v>1140</v>
      </c>
      <c r="C50" s="44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L50" s="37"/>
      <c r="M50" s="37"/>
      <c r="N50" s="37"/>
      <c r="O50" s="54"/>
      <c r="P50" s="37"/>
      <c r="Q50" s="37"/>
      <c r="R50" s="37"/>
      <c r="T50" s="37"/>
      <c r="U50" s="37" t="s">
        <v>44</v>
      </c>
      <c r="V50" s="58">
        <v>100</v>
      </c>
      <c r="W50" s="39"/>
      <c r="X50" s="60">
        <v>46268</v>
      </c>
      <c r="Y50" s="60" t="s">
        <v>1141</v>
      </c>
      <c r="Z50" s="60" t="str">
        <f t="shared" si="3"/>
        <v/>
      </c>
      <c r="AA50" s="60">
        <v>46268</v>
      </c>
      <c r="AB50" s="60" t="s">
        <v>45</v>
      </c>
      <c r="AC50" s="60"/>
      <c r="AD50" s="61"/>
      <c r="AE50" s="62" t="str">
        <f t="shared" ca="1" si="0"/>
        <v/>
      </c>
      <c r="AF50" s="62" t="str">
        <f t="shared" ca="1" si="1"/>
        <v/>
      </c>
      <c r="AG50" s="62" t="str">
        <f t="shared" ca="1" si="2"/>
        <v/>
      </c>
      <c r="AH50" s="44"/>
    </row>
    <row r="51" spans="2:34" ht="31.2" x14ac:dyDescent="0.3">
      <c r="B51" s="52" t="s">
        <v>1140</v>
      </c>
      <c r="C51" s="44">
        <v>40</v>
      </c>
      <c r="D51" s="53" t="s">
        <v>41</v>
      </c>
      <c r="E51" s="75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K51" s="37"/>
      <c r="L51" s="37"/>
      <c r="M51" s="37"/>
      <c r="N51" s="37"/>
      <c r="O51" s="54"/>
      <c r="P51" s="37"/>
      <c r="Q51" s="37"/>
      <c r="R51" s="37"/>
      <c r="T51" s="37"/>
      <c r="U51" s="37" t="s">
        <v>44</v>
      </c>
      <c r="V51" s="58">
        <v>100</v>
      </c>
      <c r="W51" s="39"/>
      <c r="X51" s="60">
        <v>46268</v>
      </c>
      <c r="Y51" s="60" t="s">
        <v>1141</v>
      </c>
      <c r="Z51" s="60" t="str">
        <f t="shared" si="3"/>
        <v/>
      </c>
      <c r="AA51" s="60">
        <v>46268</v>
      </c>
      <c r="AB51" s="60" t="s">
        <v>45</v>
      </c>
      <c r="AC51" s="60"/>
      <c r="AD51" s="61"/>
      <c r="AE51" s="62" t="str">
        <f t="shared" ca="1" si="0"/>
        <v/>
      </c>
      <c r="AF51" s="62" t="str">
        <f t="shared" ca="1" si="1"/>
        <v/>
      </c>
      <c r="AG51" s="62" t="str">
        <f t="shared" ca="1" si="2"/>
        <v/>
      </c>
      <c r="AH51" s="44"/>
    </row>
    <row r="52" spans="2:34" ht="31.2" x14ac:dyDescent="0.3">
      <c r="B52" s="52" t="s">
        <v>1140</v>
      </c>
      <c r="C52" s="44">
        <v>41</v>
      </c>
      <c r="D52" s="53" t="s">
        <v>41</v>
      </c>
      <c r="E52" s="68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M52" s="37"/>
      <c r="N52" s="37"/>
      <c r="O52" s="54"/>
      <c r="P52" s="37"/>
      <c r="Q52" s="37"/>
      <c r="R52" s="37"/>
      <c r="T52" s="37"/>
      <c r="U52" s="37" t="s">
        <v>44</v>
      </c>
      <c r="V52" s="58">
        <v>100</v>
      </c>
      <c r="W52" s="39"/>
      <c r="X52" s="60">
        <v>46268</v>
      </c>
      <c r="Y52" s="60" t="s">
        <v>1141</v>
      </c>
      <c r="Z52" s="60" t="str">
        <f t="shared" si="3"/>
        <v/>
      </c>
      <c r="AA52" s="60">
        <v>46268</v>
      </c>
      <c r="AB52" s="60" t="s">
        <v>45</v>
      </c>
      <c r="AC52" s="60"/>
      <c r="AD52" s="61"/>
      <c r="AE52" s="62" t="str">
        <f t="shared" ca="1" si="0"/>
        <v/>
      </c>
      <c r="AF52" s="62" t="str">
        <f t="shared" ca="1" si="1"/>
        <v/>
      </c>
      <c r="AG52" s="62" t="str">
        <f t="shared" ca="1" si="2"/>
        <v/>
      </c>
      <c r="AH52" s="44"/>
    </row>
    <row r="53" spans="2:34" ht="31.2" x14ac:dyDescent="0.3">
      <c r="B53" s="52" t="s">
        <v>1140</v>
      </c>
      <c r="C53" s="44">
        <v>42</v>
      </c>
      <c r="D53" s="53" t="s">
        <v>41</v>
      </c>
      <c r="E53" s="3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9"/>
      <c r="M53" s="37"/>
      <c r="N53" s="37"/>
      <c r="O53" s="54"/>
      <c r="P53" s="37"/>
      <c r="Q53" s="37"/>
      <c r="R53" s="37"/>
      <c r="T53" s="37"/>
      <c r="U53" s="37" t="s">
        <v>44</v>
      </c>
      <c r="V53" s="58">
        <v>100</v>
      </c>
      <c r="W53" s="39"/>
      <c r="X53" s="60">
        <v>46268</v>
      </c>
      <c r="Y53" s="60" t="s">
        <v>1141</v>
      </c>
      <c r="Z53" s="60" t="str">
        <f t="shared" si="3"/>
        <v/>
      </c>
      <c r="AA53" s="60">
        <v>46268</v>
      </c>
      <c r="AB53" s="60" t="s">
        <v>45</v>
      </c>
      <c r="AC53" s="60"/>
      <c r="AD53" s="61"/>
      <c r="AE53" s="62" t="str">
        <f t="shared" ca="1" si="0"/>
        <v/>
      </c>
      <c r="AF53" s="62" t="str">
        <f t="shared" ca="1" si="1"/>
        <v/>
      </c>
      <c r="AG53" s="62" t="str">
        <f t="shared" ca="1" si="2"/>
        <v/>
      </c>
      <c r="AH53" s="44"/>
    </row>
    <row r="54" spans="2:34" ht="31.2" x14ac:dyDescent="0.3">
      <c r="B54" s="52" t="s">
        <v>1140</v>
      </c>
      <c r="C54" s="44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4"/>
      <c r="P54" s="37"/>
      <c r="Q54" s="37"/>
      <c r="R54" s="37"/>
      <c r="T54" s="37"/>
      <c r="U54" s="37" t="s">
        <v>44</v>
      </c>
      <c r="V54" s="58">
        <v>100</v>
      </c>
      <c r="W54" s="39"/>
      <c r="X54" s="60">
        <v>46268</v>
      </c>
      <c r="Y54" s="60" t="s">
        <v>1141</v>
      </c>
      <c r="Z54" s="60" t="str">
        <f t="shared" si="3"/>
        <v/>
      </c>
      <c r="AA54" s="60">
        <v>46268</v>
      </c>
      <c r="AB54" s="60" t="s">
        <v>45</v>
      </c>
      <c r="AC54" s="60"/>
      <c r="AD54" s="61"/>
      <c r="AE54" s="62" t="str">
        <f t="shared" ca="1" si="0"/>
        <v/>
      </c>
      <c r="AF54" s="62" t="str">
        <f t="shared" ca="1" si="1"/>
        <v/>
      </c>
      <c r="AG54" s="62" t="str">
        <f t="shared" ca="1" si="2"/>
        <v/>
      </c>
      <c r="AH54" s="44"/>
    </row>
    <row r="55" spans="2:34" ht="31.2" x14ac:dyDescent="0.3">
      <c r="B55" s="52" t="s">
        <v>1140</v>
      </c>
      <c r="C55" s="44">
        <v>44</v>
      </c>
      <c r="D55" s="53" t="s">
        <v>41</v>
      </c>
      <c r="E55" s="68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76"/>
      <c r="M55" s="76"/>
      <c r="N55" s="76"/>
      <c r="O55" s="54"/>
      <c r="P55" s="76"/>
      <c r="Q55" s="76"/>
      <c r="R55" s="76"/>
      <c r="T55" s="37"/>
      <c r="U55" s="37" t="s">
        <v>44</v>
      </c>
      <c r="V55" s="58">
        <v>100</v>
      </c>
      <c r="W55" s="39"/>
      <c r="X55" s="60">
        <v>46268</v>
      </c>
      <c r="Y55" s="60" t="s">
        <v>1141</v>
      </c>
      <c r="Z55" s="60" t="str">
        <f t="shared" si="3"/>
        <v/>
      </c>
      <c r="AA55" s="60">
        <v>46268</v>
      </c>
      <c r="AB55" s="60" t="s">
        <v>45</v>
      </c>
      <c r="AC55" s="60"/>
      <c r="AD55" s="61"/>
      <c r="AE55" s="62" t="str">
        <f t="shared" ca="1" si="0"/>
        <v/>
      </c>
      <c r="AF55" s="62" t="str">
        <f t="shared" ca="1" si="1"/>
        <v/>
      </c>
      <c r="AG55" s="62" t="str">
        <f t="shared" ca="1" si="2"/>
        <v/>
      </c>
      <c r="AH55" s="44"/>
    </row>
    <row r="56" spans="2:34" ht="31.2" x14ac:dyDescent="0.3">
      <c r="B56" s="52" t="s">
        <v>1140</v>
      </c>
      <c r="C56" s="44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76"/>
      <c r="M56" s="37"/>
      <c r="N56" s="37"/>
      <c r="O56" s="54"/>
      <c r="P56" s="37"/>
      <c r="Q56" s="37"/>
      <c r="R56" s="37"/>
      <c r="T56" s="37"/>
      <c r="U56" s="37" t="s">
        <v>44</v>
      </c>
      <c r="V56" s="58">
        <v>100</v>
      </c>
      <c r="W56" s="39"/>
      <c r="X56" s="60">
        <v>46268</v>
      </c>
      <c r="Y56" s="60" t="s">
        <v>1141</v>
      </c>
      <c r="Z56" s="60" t="str">
        <f t="shared" si="3"/>
        <v/>
      </c>
      <c r="AA56" s="60">
        <v>46268</v>
      </c>
      <c r="AB56" s="60" t="s">
        <v>45</v>
      </c>
      <c r="AC56" s="60"/>
      <c r="AD56" s="61"/>
      <c r="AE56" s="62" t="str">
        <f t="shared" ca="1" si="0"/>
        <v/>
      </c>
      <c r="AF56" s="62" t="str">
        <f t="shared" ca="1" si="1"/>
        <v/>
      </c>
      <c r="AG56" s="62" t="str">
        <f t="shared" ca="1" si="2"/>
        <v/>
      </c>
      <c r="AH56" s="44"/>
    </row>
    <row r="57" spans="2:34" ht="31.2" x14ac:dyDescent="0.3">
      <c r="B57" s="52" t="s">
        <v>1140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L57" s="37"/>
      <c r="M57" s="37"/>
      <c r="N57" s="37"/>
      <c r="O57" s="54"/>
      <c r="P57" s="37"/>
      <c r="Q57" s="37"/>
      <c r="R57" s="37"/>
      <c r="S57" s="37"/>
      <c r="T57" s="37"/>
      <c r="U57" s="37" t="s">
        <v>44</v>
      </c>
      <c r="V57" s="58">
        <v>100</v>
      </c>
      <c r="W57" s="39"/>
      <c r="X57" s="60">
        <v>46268</v>
      </c>
      <c r="Y57" s="60" t="s">
        <v>1141</v>
      </c>
      <c r="Z57" s="60" t="str">
        <f t="shared" si="3"/>
        <v/>
      </c>
      <c r="AA57" s="60">
        <v>46268</v>
      </c>
      <c r="AB57" s="60" t="s">
        <v>45</v>
      </c>
      <c r="AC57" s="60"/>
      <c r="AD57" s="61"/>
      <c r="AE57" s="62" t="str">
        <f t="shared" ca="1" si="0"/>
        <v/>
      </c>
      <c r="AF57" s="62" t="str">
        <f t="shared" ca="1" si="1"/>
        <v/>
      </c>
      <c r="AG57" s="62" t="str">
        <f t="shared" ca="1" si="2"/>
        <v/>
      </c>
      <c r="AH57" s="44"/>
    </row>
    <row r="58" spans="2:34" ht="31.2" x14ac:dyDescent="0.3">
      <c r="B58" s="52" t="s">
        <v>1140</v>
      </c>
      <c r="C58" s="44">
        <v>47</v>
      </c>
      <c r="D58" s="53" t="s">
        <v>41</v>
      </c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4"/>
      <c r="P58" s="37"/>
      <c r="Q58" s="37"/>
      <c r="R58" s="37"/>
      <c r="T58" s="37"/>
      <c r="U58" s="37" t="s">
        <v>44</v>
      </c>
      <c r="V58" s="58">
        <v>100</v>
      </c>
      <c r="W58" s="39"/>
      <c r="X58" s="60">
        <v>46268</v>
      </c>
      <c r="Y58" s="60" t="s">
        <v>1141</v>
      </c>
      <c r="Z58" s="60" t="str">
        <f t="shared" si="3"/>
        <v/>
      </c>
      <c r="AA58" s="60">
        <v>46268</v>
      </c>
      <c r="AB58" s="60" t="s">
        <v>45</v>
      </c>
      <c r="AC58" s="60"/>
      <c r="AD58" s="61"/>
      <c r="AE58" s="62" t="str">
        <f t="shared" ca="1" si="0"/>
        <v/>
      </c>
      <c r="AF58" s="62" t="str">
        <f t="shared" ca="1" si="1"/>
        <v/>
      </c>
      <c r="AG58" s="62" t="str">
        <f t="shared" ca="1" si="2"/>
        <v/>
      </c>
      <c r="AH58" s="44"/>
    </row>
    <row r="59" spans="2:34" ht="31.2" x14ac:dyDescent="0.3">
      <c r="B59" s="52" t="s">
        <v>1140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M59" s="37"/>
      <c r="N59" s="37"/>
      <c r="O59" s="54"/>
      <c r="P59" s="37"/>
      <c r="Q59" s="37"/>
      <c r="R59" s="37"/>
      <c r="T59" s="37"/>
      <c r="U59" s="37" t="s">
        <v>44</v>
      </c>
      <c r="V59" s="58">
        <v>100</v>
      </c>
      <c r="W59" s="39"/>
      <c r="X59" s="60">
        <v>46268</v>
      </c>
      <c r="Y59" s="60" t="s">
        <v>1141</v>
      </c>
      <c r="Z59" s="60" t="str">
        <f t="shared" si="3"/>
        <v/>
      </c>
      <c r="AA59" s="60">
        <v>46268</v>
      </c>
      <c r="AB59" s="60" t="s">
        <v>45</v>
      </c>
      <c r="AC59" s="60"/>
      <c r="AD59" s="61"/>
      <c r="AE59" s="62" t="str">
        <f t="shared" ca="1" si="0"/>
        <v/>
      </c>
      <c r="AF59" s="62" t="str">
        <f t="shared" ca="1" si="1"/>
        <v/>
      </c>
      <c r="AG59" s="62" t="str">
        <f t="shared" ca="1" si="2"/>
        <v/>
      </c>
      <c r="AH59" s="44"/>
    </row>
    <row r="60" spans="2:34" ht="31.2" x14ac:dyDescent="0.3">
      <c r="B60" s="52" t="s">
        <v>1140</v>
      </c>
      <c r="C60" s="44">
        <v>49</v>
      </c>
      <c r="D60" s="53" t="s">
        <v>41</v>
      </c>
      <c r="E60" s="68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M60" s="37"/>
      <c r="N60" s="37"/>
      <c r="O60" s="54"/>
      <c r="P60" s="37"/>
      <c r="Q60" s="37"/>
      <c r="R60" s="37"/>
      <c r="T60" s="37"/>
      <c r="U60" s="37" t="s">
        <v>44</v>
      </c>
      <c r="V60" s="58">
        <v>100</v>
      </c>
      <c r="W60" s="39"/>
      <c r="X60" s="60">
        <v>46268</v>
      </c>
      <c r="Y60" s="60" t="s">
        <v>1141</v>
      </c>
      <c r="Z60" s="60" t="str">
        <f t="shared" si="3"/>
        <v/>
      </c>
      <c r="AA60" s="60">
        <v>46268</v>
      </c>
      <c r="AB60" s="60" t="s">
        <v>45</v>
      </c>
      <c r="AC60" s="60"/>
      <c r="AD60" s="61"/>
      <c r="AE60" s="62" t="str">
        <f t="shared" ca="1" si="0"/>
        <v/>
      </c>
      <c r="AF60" s="62" t="str">
        <f t="shared" ca="1" si="1"/>
        <v/>
      </c>
      <c r="AG60" s="62" t="str">
        <f t="shared" ca="1" si="2"/>
        <v/>
      </c>
      <c r="AH60" s="44"/>
    </row>
    <row r="61" spans="2:34" ht="31.2" x14ac:dyDescent="0.3">
      <c r="B61" s="52" t="s">
        <v>1140</v>
      </c>
      <c r="C61" s="44">
        <v>50</v>
      </c>
      <c r="D61" s="53" t="s">
        <v>41</v>
      </c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K61" s="37"/>
      <c r="M61" s="37"/>
      <c r="N61" s="37"/>
      <c r="O61" s="54"/>
      <c r="P61" s="37"/>
      <c r="Q61" s="37"/>
      <c r="R61" s="37"/>
      <c r="T61" s="37"/>
      <c r="U61" s="37" t="s">
        <v>44</v>
      </c>
      <c r="V61" s="58">
        <v>100</v>
      </c>
      <c r="W61" s="39"/>
      <c r="X61" s="60">
        <v>46268</v>
      </c>
      <c r="Y61" s="60" t="s">
        <v>1141</v>
      </c>
      <c r="Z61" s="60" t="str">
        <f t="shared" si="3"/>
        <v/>
      </c>
      <c r="AA61" s="60">
        <v>46268</v>
      </c>
      <c r="AB61" s="60" t="s">
        <v>45</v>
      </c>
      <c r="AC61" s="60"/>
      <c r="AD61" s="61"/>
      <c r="AE61" s="62" t="str">
        <f t="shared" ca="1" si="0"/>
        <v/>
      </c>
      <c r="AF61" s="62" t="str">
        <f t="shared" ca="1" si="1"/>
        <v/>
      </c>
      <c r="AG61" s="62" t="str">
        <f t="shared" ca="1" si="2"/>
        <v/>
      </c>
      <c r="AH61" s="44"/>
    </row>
    <row r="62" spans="2:34" ht="31.2" x14ac:dyDescent="0.3">
      <c r="B62" s="52" t="s">
        <v>1140</v>
      </c>
      <c r="C62" s="44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4"/>
      <c r="P62" s="37"/>
      <c r="Q62" s="37"/>
      <c r="R62" s="37"/>
      <c r="T62" s="37"/>
      <c r="U62" s="37" t="s">
        <v>44</v>
      </c>
      <c r="V62" s="58">
        <v>100</v>
      </c>
      <c r="W62" s="39"/>
      <c r="X62" s="60">
        <v>46268</v>
      </c>
      <c r="Y62" s="60" t="s">
        <v>1141</v>
      </c>
      <c r="Z62" s="60" t="str">
        <f t="shared" si="3"/>
        <v/>
      </c>
      <c r="AA62" s="60">
        <v>46268</v>
      </c>
      <c r="AB62" s="60" t="s">
        <v>45</v>
      </c>
      <c r="AC62" s="60"/>
      <c r="AD62" s="61"/>
      <c r="AE62" s="62" t="str">
        <f t="shared" ca="1" si="0"/>
        <v/>
      </c>
      <c r="AF62" s="62" t="str">
        <f t="shared" ca="1" si="1"/>
        <v/>
      </c>
      <c r="AG62" s="62" t="str">
        <f t="shared" ca="1" si="2"/>
        <v/>
      </c>
      <c r="AH62" s="44"/>
    </row>
    <row r="63" spans="2:34" ht="31.2" x14ac:dyDescent="0.3">
      <c r="B63" s="52" t="s">
        <v>1140</v>
      </c>
      <c r="C63" s="44">
        <v>52</v>
      </c>
      <c r="D63" s="53" t="s">
        <v>41</v>
      </c>
      <c r="E63" s="3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9"/>
      <c r="M63" s="37"/>
      <c r="N63" s="37"/>
      <c r="O63" s="54"/>
      <c r="P63" s="37"/>
      <c r="Q63" s="37"/>
      <c r="R63" s="37"/>
      <c r="T63" s="37"/>
      <c r="U63" s="37" t="s">
        <v>44</v>
      </c>
      <c r="V63" s="58">
        <v>100</v>
      </c>
      <c r="W63" s="39"/>
      <c r="X63" s="60">
        <v>46268</v>
      </c>
      <c r="Y63" s="60" t="s">
        <v>1141</v>
      </c>
      <c r="Z63" s="60" t="str">
        <f t="shared" si="3"/>
        <v/>
      </c>
      <c r="AA63" s="60">
        <v>46268</v>
      </c>
      <c r="AB63" s="60" t="s">
        <v>45</v>
      </c>
      <c r="AC63" s="60"/>
      <c r="AD63" s="61"/>
      <c r="AE63" s="62" t="str">
        <f t="shared" ca="1" si="0"/>
        <v/>
      </c>
      <c r="AF63" s="62" t="str">
        <f t="shared" ca="1" si="1"/>
        <v/>
      </c>
      <c r="AG63" s="62" t="str">
        <f t="shared" ca="1" si="2"/>
        <v/>
      </c>
      <c r="AH63" s="44"/>
    </row>
    <row r="64" spans="2:34" ht="31.2" x14ac:dyDescent="0.3">
      <c r="B64" s="52" t="s">
        <v>1140</v>
      </c>
      <c r="C64" s="44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L64" s="37"/>
      <c r="M64" s="37"/>
      <c r="N64" s="77"/>
      <c r="O64" s="54"/>
      <c r="P64" s="78"/>
      <c r="Q64" s="78"/>
      <c r="R64" s="37"/>
      <c r="T64" s="37"/>
      <c r="U64" s="37" t="s">
        <v>44</v>
      </c>
      <c r="V64" s="58">
        <v>100</v>
      </c>
      <c r="W64" s="39"/>
      <c r="X64" s="60">
        <v>46268</v>
      </c>
      <c r="Y64" s="60" t="s">
        <v>1141</v>
      </c>
      <c r="Z64" s="60" t="str">
        <f t="shared" si="3"/>
        <v/>
      </c>
      <c r="AA64" s="60">
        <v>46268</v>
      </c>
      <c r="AB64" s="60" t="s">
        <v>45</v>
      </c>
      <c r="AC64" s="60"/>
      <c r="AD64" s="61"/>
      <c r="AE64" s="62" t="str">
        <f t="shared" ca="1" si="0"/>
        <v/>
      </c>
      <c r="AF64" s="62" t="str">
        <f t="shared" ca="1" si="1"/>
        <v/>
      </c>
      <c r="AG64" s="62" t="str">
        <f t="shared" ca="1" si="2"/>
        <v/>
      </c>
      <c r="AH64" s="44"/>
    </row>
    <row r="65" spans="2:34" ht="31.2" x14ac:dyDescent="0.3">
      <c r="B65" s="52" t="s">
        <v>1140</v>
      </c>
      <c r="C65" s="44">
        <v>54</v>
      </c>
      <c r="D65" s="53" t="s">
        <v>41</v>
      </c>
      <c r="E65" s="68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7"/>
      <c r="M65" s="37"/>
      <c r="N65" s="37"/>
      <c r="O65" s="54"/>
      <c r="P65" s="37"/>
      <c r="Q65" s="37"/>
      <c r="R65" s="37"/>
      <c r="T65" s="37"/>
      <c r="U65" s="37" t="s">
        <v>44</v>
      </c>
      <c r="V65" s="58">
        <v>100</v>
      </c>
      <c r="W65" s="39"/>
      <c r="X65" s="60">
        <v>46268</v>
      </c>
      <c r="Y65" s="60" t="s">
        <v>1141</v>
      </c>
      <c r="Z65" s="60" t="str">
        <f t="shared" si="3"/>
        <v/>
      </c>
      <c r="AA65" s="60">
        <v>46268</v>
      </c>
      <c r="AB65" s="60" t="s">
        <v>45</v>
      </c>
      <c r="AC65" s="60"/>
      <c r="AD65" s="61"/>
      <c r="AE65" s="62" t="str">
        <f t="shared" ca="1" si="0"/>
        <v/>
      </c>
      <c r="AF65" s="62" t="str">
        <f t="shared" ca="1" si="1"/>
        <v/>
      </c>
      <c r="AG65" s="62" t="str">
        <f t="shared" ca="1" si="2"/>
        <v/>
      </c>
      <c r="AH65" s="44"/>
    </row>
    <row r="66" spans="2:34" ht="31.2" x14ac:dyDescent="0.3">
      <c r="B66" s="52" t="s">
        <v>1140</v>
      </c>
      <c r="C66" s="44">
        <v>55</v>
      </c>
      <c r="D66" s="53" t="s">
        <v>41</v>
      </c>
      <c r="E66" s="68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M66" s="37"/>
      <c r="N66" s="37"/>
      <c r="O66" s="54"/>
      <c r="P66" s="37"/>
      <c r="Q66" s="37"/>
      <c r="R66" s="37"/>
      <c r="T66" s="37"/>
      <c r="U66" s="37" t="s">
        <v>44</v>
      </c>
      <c r="V66" s="58">
        <v>100</v>
      </c>
      <c r="W66" s="39"/>
      <c r="X66" s="60">
        <v>46268</v>
      </c>
      <c r="Y66" s="60" t="s">
        <v>1141</v>
      </c>
      <c r="Z66" s="60" t="str">
        <f t="shared" si="3"/>
        <v/>
      </c>
      <c r="AA66" s="60">
        <v>46268</v>
      </c>
      <c r="AB66" s="60" t="s">
        <v>45</v>
      </c>
      <c r="AC66" s="60"/>
      <c r="AD66" s="61"/>
      <c r="AE66" s="62" t="str">
        <f t="shared" ca="1" si="0"/>
        <v/>
      </c>
      <c r="AF66" s="62" t="str">
        <f t="shared" ca="1" si="1"/>
        <v/>
      </c>
      <c r="AG66" s="62" t="str">
        <f t="shared" ca="1" si="2"/>
        <v/>
      </c>
      <c r="AH66" s="44"/>
    </row>
    <row r="67" spans="2:34" ht="31.2" x14ac:dyDescent="0.3">
      <c r="B67" s="52" t="s">
        <v>1140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4"/>
      <c r="P67" s="37"/>
      <c r="Q67" s="37"/>
      <c r="R67" s="37"/>
      <c r="T67" s="37"/>
      <c r="U67" s="37" t="s">
        <v>44</v>
      </c>
      <c r="V67" s="58">
        <v>100</v>
      </c>
      <c r="W67" s="39"/>
      <c r="X67" s="60">
        <v>46268</v>
      </c>
      <c r="Y67" s="60" t="s">
        <v>1141</v>
      </c>
      <c r="Z67" s="60" t="str">
        <f t="shared" si="3"/>
        <v/>
      </c>
      <c r="AA67" s="60">
        <v>46268</v>
      </c>
      <c r="AB67" s="60" t="s">
        <v>45</v>
      </c>
      <c r="AC67" s="60"/>
      <c r="AD67" s="61"/>
      <c r="AE67" s="62" t="str">
        <f t="shared" ca="1" si="0"/>
        <v/>
      </c>
      <c r="AF67" s="62" t="str">
        <f t="shared" ca="1" si="1"/>
        <v/>
      </c>
      <c r="AG67" s="62" t="str">
        <f t="shared" ca="1" si="2"/>
        <v/>
      </c>
      <c r="AH67" s="44"/>
    </row>
    <row r="68" spans="2:34" ht="31.2" x14ac:dyDescent="0.3">
      <c r="B68" s="52" t="s">
        <v>1140</v>
      </c>
      <c r="C68" s="44">
        <v>57</v>
      </c>
      <c r="D68" s="53" t="s">
        <v>41</v>
      </c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K68" s="37"/>
      <c r="L68" s="37"/>
      <c r="M68" s="37"/>
      <c r="N68" s="37"/>
      <c r="O68" s="54"/>
      <c r="P68" s="37"/>
      <c r="Q68" s="37"/>
      <c r="R68" s="37"/>
      <c r="T68" s="37"/>
      <c r="U68" s="37" t="s">
        <v>44</v>
      </c>
      <c r="V68" s="58">
        <v>100</v>
      </c>
      <c r="W68" s="39"/>
      <c r="X68" s="60">
        <v>46268</v>
      </c>
      <c r="Y68" s="60" t="s">
        <v>1141</v>
      </c>
      <c r="Z68" s="60" t="str">
        <f t="shared" si="3"/>
        <v/>
      </c>
      <c r="AA68" s="60">
        <v>46268</v>
      </c>
      <c r="AB68" s="60" t="s">
        <v>45</v>
      </c>
      <c r="AC68" s="60"/>
      <c r="AD68" s="61"/>
      <c r="AE68" s="62" t="str">
        <f t="shared" ca="1" si="0"/>
        <v/>
      </c>
      <c r="AF68" s="62" t="str">
        <f t="shared" ca="1" si="1"/>
        <v/>
      </c>
      <c r="AG68" s="62" t="str">
        <f t="shared" ca="1" si="2"/>
        <v/>
      </c>
      <c r="AH68" s="44"/>
    </row>
    <row r="69" spans="2:34" ht="31.2" x14ac:dyDescent="0.3">
      <c r="B69" s="52" t="s">
        <v>1140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4"/>
      <c r="P69" s="37"/>
      <c r="Q69" s="37"/>
      <c r="R69" s="37"/>
      <c r="T69" s="37"/>
      <c r="U69" s="37" t="s">
        <v>44</v>
      </c>
      <c r="V69" s="58">
        <v>100</v>
      </c>
      <c r="W69" s="39"/>
      <c r="X69" s="60">
        <v>46268</v>
      </c>
      <c r="Y69" s="60" t="s">
        <v>1141</v>
      </c>
      <c r="Z69" s="60" t="str">
        <f t="shared" si="3"/>
        <v/>
      </c>
      <c r="AA69" s="60">
        <v>46268</v>
      </c>
      <c r="AB69" s="60" t="s">
        <v>45</v>
      </c>
      <c r="AC69" s="60"/>
      <c r="AD69" s="61"/>
      <c r="AE69" s="62" t="str">
        <f t="shared" ca="1" si="0"/>
        <v/>
      </c>
      <c r="AF69" s="62" t="str">
        <f t="shared" ca="1" si="1"/>
        <v/>
      </c>
      <c r="AG69" s="62" t="str">
        <f t="shared" ca="1" si="2"/>
        <v/>
      </c>
      <c r="AH69" s="44"/>
    </row>
    <row r="70" spans="2:34" ht="31.2" x14ac:dyDescent="0.3">
      <c r="B70" s="52" t="s">
        <v>1140</v>
      </c>
      <c r="C70" s="44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4"/>
      <c r="P70" s="37"/>
      <c r="Q70" s="37"/>
      <c r="R70" s="37"/>
      <c r="T70" s="37"/>
      <c r="U70" s="37" t="s">
        <v>44</v>
      </c>
      <c r="V70" s="58">
        <v>100</v>
      </c>
      <c r="W70" s="39"/>
      <c r="X70" s="60">
        <v>46268</v>
      </c>
      <c r="Y70" s="60" t="s">
        <v>1141</v>
      </c>
      <c r="Z70" s="60" t="str">
        <f t="shared" si="3"/>
        <v/>
      </c>
      <c r="AA70" s="60">
        <v>46268</v>
      </c>
      <c r="AB70" s="60" t="s">
        <v>45</v>
      </c>
      <c r="AC70" s="60"/>
      <c r="AD70" s="61"/>
      <c r="AE70" s="62" t="str">
        <f t="shared" ca="1" si="0"/>
        <v/>
      </c>
      <c r="AF70" s="62" t="str">
        <f t="shared" ca="1" si="1"/>
        <v/>
      </c>
      <c r="AG70" s="62" t="str">
        <f t="shared" ca="1" si="2"/>
        <v/>
      </c>
      <c r="AH70" s="44"/>
    </row>
    <row r="71" spans="2:34" ht="31.2" x14ac:dyDescent="0.3">
      <c r="B71" s="52" t="s">
        <v>1140</v>
      </c>
      <c r="C71" s="44">
        <v>60</v>
      </c>
      <c r="D71" s="53" t="s">
        <v>41</v>
      </c>
      <c r="E71" s="3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4"/>
      <c r="P71" s="37"/>
      <c r="Q71" s="37"/>
      <c r="R71" s="37"/>
      <c r="T71" s="37"/>
      <c r="U71" s="37" t="s">
        <v>44</v>
      </c>
      <c r="V71" s="58">
        <v>100</v>
      </c>
      <c r="W71" s="39"/>
      <c r="X71" s="60">
        <v>46268</v>
      </c>
      <c r="Y71" s="60" t="s">
        <v>1141</v>
      </c>
      <c r="Z71" s="60" t="str">
        <f t="shared" si="3"/>
        <v/>
      </c>
      <c r="AA71" s="60">
        <v>46268</v>
      </c>
      <c r="AB71" s="60" t="s">
        <v>45</v>
      </c>
      <c r="AC71" s="60"/>
      <c r="AD71" s="61"/>
      <c r="AE71" s="62" t="str">
        <f t="shared" ca="1" si="0"/>
        <v/>
      </c>
      <c r="AF71" s="62" t="str">
        <f t="shared" ca="1" si="1"/>
        <v/>
      </c>
      <c r="AG71" s="62" t="str">
        <f t="shared" ca="1" si="2"/>
        <v/>
      </c>
      <c r="AH71" s="44"/>
    </row>
    <row r="72" spans="2:34" ht="31.2" x14ac:dyDescent="0.3">
      <c r="B72" s="52" t="s">
        <v>1140</v>
      </c>
      <c r="C72" s="44">
        <v>61</v>
      </c>
      <c r="D72" s="53" t="s">
        <v>41</v>
      </c>
      <c r="E72" s="68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M72" s="71"/>
      <c r="N72" s="72"/>
      <c r="O72" s="54"/>
      <c r="P72" s="72"/>
      <c r="Q72" s="72"/>
      <c r="R72" s="72"/>
      <c r="S72" s="73"/>
      <c r="T72" s="37"/>
      <c r="U72" s="37" t="s">
        <v>44</v>
      </c>
      <c r="V72" s="58">
        <v>100</v>
      </c>
      <c r="W72" s="39"/>
      <c r="X72" s="60">
        <v>46268</v>
      </c>
      <c r="Y72" s="60" t="s">
        <v>1141</v>
      </c>
      <c r="Z72" s="60" t="str">
        <f t="shared" si="3"/>
        <v/>
      </c>
      <c r="AA72" s="60">
        <v>46268</v>
      </c>
      <c r="AB72" s="60" t="s">
        <v>45</v>
      </c>
      <c r="AC72" s="60"/>
      <c r="AD72" s="61"/>
      <c r="AE72" s="62" t="str">
        <f t="shared" ca="1" si="0"/>
        <v/>
      </c>
      <c r="AF72" s="62" t="str">
        <f t="shared" ca="1" si="1"/>
        <v/>
      </c>
      <c r="AG72" s="62" t="str">
        <f t="shared" ca="1" si="2"/>
        <v/>
      </c>
      <c r="AH72" s="44"/>
    </row>
    <row r="73" spans="2:34" ht="31.2" x14ac:dyDescent="0.3">
      <c r="B73" s="52" t="s">
        <v>1140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M73" s="37"/>
      <c r="N73" s="37"/>
      <c r="O73" s="54"/>
      <c r="P73" s="37"/>
      <c r="Q73" s="37"/>
      <c r="R73" s="37"/>
      <c r="T73" s="37"/>
      <c r="U73" s="37" t="s">
        <v>44</v>
      </c>
      <c r="V73" s="58">
        <v>100</v>
      </c>
      <c r="W73" s="39"/>
      <c r="X73" s="60">
        <v>46268</v>
      </c>
      <c r="Y73" s="60" t="s">
        <v>1141</v>
      </c>
      <c r="Z73" s="60" t="str">
        <f t="shared" si="3"/>
        <v/>
      </c>
      <c r="AA73" s="60">
        <v>46268</v>
      </c>
      <c r="AB73" s="60" t="s">
        <v>45</v>
      </c>
      <c r="AC73" s="60"/>
      <c r="AD73" s="61"/>
      <c r="AE73" s="62" t="str">
        <f t="shared" ca="1" si="0"/>
        <v/>
      </c>
      <c r="AF73" s="62" t="str">
        <f t="shared" ca="1" si="1"/>
        <v/>
      </c>
      <c r="AG73" s="62" t="str">
        <f t="shared" ca="1" si="2"/>
        <v/>
      </c>
      <c r="AH73" s="44"/>
    </row>
    <row r="74" spans="2:34" ht="31.2" x14ac:dyDescent="0.3">
      <c r="B74" s="52" t="s">
        <v>1140</v>
      </c>
      <c r="C74" s="44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M74" s="37"/>
      <c r="N74" s="37"/>
      <c r="O74" s="54"/>
      <c r="P74" s="37"/>
      <c r="Q74" s="37"/>
      <c r="R74" s="37"/>
      <c r="T74" s="37"/>
      <c r="U74" s="37" t="s">
        <v>44</v>
      </c>
      <c r="V74" s="58">
        <v>100</v>
      </c>
      <c r="W74" s="39"/>
      <c r="X74" s="60">
        <v>46268</v>
      </c>
      <c r="Y74" s="60" t="s">
        <v>1141</v>
      </c>
      <c r="Z74" s="60" t="str">
        <f t="shared" si="3"/>
        <v/>
      </c>
      <c r="AA74" s="60">
        <v>46268</v>
      </c>
      <c r="AB74" s="60" t="s">
        <v>45</v>
      </c>
      <c r="AC74" s="60"/>
      <c r="AD74" s="61"/>
      <c r="AE74" s="62" t="str">
        <f t="shared" ca="1" si="0"/>
        <v/>
      </c>
      <c r="AF74" s="62" t="str">
        <f t="shared" ca="1" si="1"/>
        <v/>
      </c>
      <c r="AG74" s="62" t="str">
        <f t="shared" ca="1" si="2"/>
        <v/>
      </c>
      <c r="AH74" s="44"/>
    </row>
    <row r="75" spans="2:34" ht="31.2" x14ac:dyDescent="0.3">
      <c r="B75" s="52" t="s">
        <v>1140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K75" s="37"/>
      <c r="M75" s="37"/>
      <c r="N75" s="37"/>
      <c r="O75" s="54"/>
      <c r="P75" s="37"/>
      <c r="Q75" s="37"/>
      <c r="R75" s="37"/>
      <c r="T75" s="37"/>
      <c r="U75" s="37" t="s">
        <v>44</v>
      </c>
      <c r="V75" s="58">
        <v>100</v>
      </c>
      <c r="W75" s="39"/>
      <c r="X75" s="60">
        <v>46268</v>
      </c>
      <c r="Y75" s="60" t="s">
        <v>1141</v>
      </c>
      <c r="Z75" s="60" t="str">
        <f t="shared" si="3"/>
        <v/>
      </c>
      <c r="AA75" s="60">
        <v>46268</v>
      </c>
      <c r="AB75" s="60" t="s">
        <v>45</v>
      </c>
      <c r="AC75" s="60"/>
      <c r="AD75" s="61"/>
      <c r="AE75" s="62" t="str">
        <f t="shared" ca="1" si="0"/>
        <v/>
      </c>
      <c r="AF75" s="62" t="str">
        <f t="shared" ca="1" si="1"/>
        <v/>
      </c>
      <c r="AG75" s="62" t="str">
        <f t="shared" ca="1" si="2"/>
        <v/>
      </c>
      <c r="AH75" s="44"/>
    </row>
    <row r="76" spans="2:34" ht="31.2" x14ac:dyDescent="0.3">
      <c r="B76" s="52" t="s">
        <v>1140</v>
      </c>
      <c r="C76" s="44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K76" s="37"/>
      <c r="M76" s="37"/>
      <c r="N76" s="37"/>
      <c r="O76" s="54"/>
      <c r="P76" s="37"/>
      <c r="Q76" s="37"/>
      <c r="R76" s="37"/>
      <c r="T76" s="37"/>
      <c r="U76" s="37" t="s">
        <v>44</v>
      </c>
      <c r="V76" s="58">
        <v>100</v>
      </c>
      <c r="W76" s="39"/>
      <c r="X76" s="60">
        <v>46268</v>
      </c>
      <c r="Y76" s="60" t="s">
        <v>1141</v>
      </c>
      <c r="Z76" s="60" t="str">
        <f t="shared" si="3"/>
        <v/>
      </c>
      <c r="AA76" s="60">
        <v>46268</v>
      </c>
      <c r="AB76" s="60" t="s">
        <v>45</v>
      </c>
      <c r="AC76" s="60"/>
      <c r="AD76" s="61"/>
      <c r="AE76" s="62" t="str">
        <f t="shared" ref="AE76:AE139" ca="1" si="4">IF(AND(INT(YEARFRAC(I76,TODAY()))&gt;=25,INT(YEARFRAC(I76,TODAY()))&lt;=35),INT(YEARFRAC(I76,TODAY())),"")</f>
        <v/>
      </c>
      <c r="AF76" s="62" t="str">
        <f t="shared" ref="AF76:AF139" ca="1" si="5">IF(AND(INT(YEARFRAC(I76,TODAY()))&gt;=36,INT(YEARFRAC(I76,TODAY()))&lt;=45),INT(YEARFRAC(I76,TODAY())),"")</f>
        <v/>
      </c>
      <c r="AG76" s="62" t="str">
        <f t="shared" ref="AG76:AG139" ca="1" si="6">IF(AND(INT(YEARFRAC(I76,TODAY()))&gt;=46,INT(YEARFRAC(I76,TODAY()))&lt;=50),INT(YEARFRAC(I76,TODAY())),"")</f>
        <v/>
      </c>
      <c r="AH76" s="44"/>
    </row>
    <row r="77" spans="2:34" ht="31.2" x14ac:dyDescent="0.3">
      <c r="B77" s="52" t="s">
        <v>1140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M77" s="37"/>
      <c r="N77" s="37"/>
      <c r="O77" s="54"/>
      <c r="P77" s="37"/>
      <c r="Q77" s="37"/>
      <c r="R77" s="37"/>
      <c r="T77" s="37"/>
      <c r="U77" s="37" t="s">
        <v>44</v>
      </c>
      <c r="V77" s="58">
        <v>100</v>
      </c>
      <c r="W77" s="39"/>
      <c r="X77" s="60">
        <v>46268</v>
      </c>
      <c r="Y77" s="60" t="s">
        <v>1141</v>
      </c>
      <c r="Z77" s="60" t="str">
        <f t="shared" ref="Z77:Z140" si="7">IF(E77="","",IF(T77="","ні","так"))</f>
        <v/>
      </c>
      <c r="AA77" s="60">
        <v>46268</v>
      </c>
      <c r="AB77" s="60" t="s">
        <v>45</v>
      </c>
      <c r="AC77" s="60"/>
      <c r="AD77" s="61"/>
      <c r="AE77" s="62" t="str">
        <f t="shared" ca="1" si="4"/>
        <v/>
      </c>
      <c r="AF77" s="62" t="str">
        <f t="shared" ca="1" si="5"/>
        <v/>
      </c>
      <c r="AG77" s="62" t="str">
        <f t="shared" ca="1" si="6"/>
        <v/>
      </c>
      <c r="AH77" s="44"/>
    </row>
    <row r="78" spans="2:34" ht="31.2" x14ac:dyDescent="0.3">
      <c r="B78" s="52" t="s">
        <v>1140</v>
      </c>
      <c r="C78" s="44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M78" s="37"/>
      <c r="N78" s="37"/>
      <c r="O78" s="54"/>
      <c r="P78" s="37"/>
      <c r="Q78" s="37"/>
      <c r="R78" s="37"/>
      <c r="T78" s="37"/>
      <c r="U78" s="37" t="s">
        <v>44</v>
      </c>
      <c r="V78" s="58">
        <v>100</v>
      </c>
      <c r="W78" s="39"/>
      <c r="X78" s="60">
        <v>46268</v>
      </c>
      <c r="Y78" s="60" t="s">
        <v>1141</v>
      </c>
      <c r="Z78" s="60" t="str">
        <f t="shared" si="7"/>
        <v/>
      </c>
      <c r="AA78" s="60">
        <v>46268</v>
      </c>
      <c r="AB78" s="60" t="s">
        <v>45</v>
      </c>
      <c r="AC78" s="60"/>
      <c r="AD78" s="61"/>
      <c r="AE78" s="62" t="str">
        <f t="shared" ca="1" si="4"/>
        <v/>
      </c>
      <c r="AF78" s="62" t="str">
        <f t="shared" ca="1" si="5"/>
        <v/>
      </c>
      <c r="AG78" s="62" t="str">
        <f t="shared" ca="1" si="6"/>
        <v/>
      </c>
      <c r="AH78" s="44"/>
    </row>
    <row r="79" spans="2:34" ht="31.2" x14ac:dyDescent="0.3">
      <c r="B79" s="52" t="s">
        <v>1140</v>
      </c>
      <c r="C79" s="44">
        <v>68</v>
      </c>
      <c r="D79" s="53" t="s">
        <v>41</v>
      </c>
      <c r="E79" s="68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L79" s="37"/>
      <c r="M79" s="37"/>
      <c r="N79" s="37"/>
      <c r="O79" s="54"/>
      <c r="P79" s="37"/>
      <c r="Q79" s="37"/>
      <c r="R79" s="37"/>
      <c r="T79" s="37"/>
      <c r="U79" s="37" t="s">
        <v>44</v>
      </c>
      <c r="V79" s="58">
        <v>100</v>
      </c>
      <c r="W79" s="39"/>
      <c r="X79" s="60">
        <v>46268</v>
      </c>
      <c r="Y79" s="60" t="s">
        <v>1141</v>
      </c>
      <c r="Z79" s="60" t="str">
        <f t="shared" si="7"/>
        <v/>
      </c>
      <c r="AA79" s="60">
        <v>46268</v>
      </c>
      <c r="AB79" s="60" t="s">
        <v>45</v>
      </c>
      <c r="AC79" s="60"/>
      <c r="AD79" s="61"/>
      <c r="AE79" s="62" t="str">
        <f t="shared" ca="1" si="4"/>
        <v/>
      </c>
      <c r="AF79" s="62" t="str">
        <f t="shared" ca="1" si="5"/>
        <v/>
      </c>
      <c r="AG79" s="62" t="str">
        <f t="shared" ca="1" si="6"/>
        <v/>
      </c>
      <c r="AH79" s="44"/>
    </row>
    <row r="80" spans="2:34" ht="31.2" x14ac:dyDescent="0.3">
      <c r="B80" s="52" t="s">
        <v>1140</v>
      </c>
      <c r="C80" s="44">
        <v>69</v>
      </c>
      <c r="D80" s="53" t="s">
        <v>41</v>
      </c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K80" s="37"/>
      <c r="M80" s="37"/>
      <c r="N80" s="37"/>
      <c r="O80" s="54"/>
      <c r="P80" s="37"/>
      <c r="Q80" s="37"/>
      <c r="R80" s="37"/>
      <c r="T80" s="37"/>
      <c r="U80" s="37" t="s">
        <v>44</v>
      </c>
      <c r="V80" s="58">
        <v>100</v>
      </c>
      <c r="W80" s="39"/>
      <c r="X80" s="60">
        <v>46268</v>
      </c>
      <c r="Y80" s="60" t="s">
        <v>1141</v>
      </c>
      <c r="Z80" s="60" t="str">
        <f t="shared" si="7"/>
        <v/>
      </c>
      <c r="AA80" s="60">
        <v>46268</v>
      </c>
      <c r="AB80" s="60" t="s">
        <v>45</v>
      </c>
      <c r="AC80" s="60"/>
      <c r="AD80" s="61"/>
      <c r="AE80" s="62" t="str">
        <f t="shared" ca="1" si="4"/>
        <v/>
      </c>
      <c r="AF80" s="62" t="str">
        <f t="shared" ca="1" si="5"/>
        <v/>
      </c>
      <c r="AG80" s="62" t="str">
        <f t="shared" ca="1" si="6"/>
        <v/>
      </c>
      <c r="AH80" s="44"/>
    </row>
    <row r="81" spans="2:34" ht="31.2" x14ac:dyDescent="0.3">
      <c r="B81" s="52" t="s">
        <v>1140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K81" s="37"/>
      <c r="M81" s="37"/>
      <c r="N81" s="37"/>
      <c r="O81" s="54"/>
      <c r="P81" s="37"/>
      <c r="Q81" s="37"/>
      <c r="R81" s="37"/>
      <c r="T81" s="37"/>
      <c r="U81" s="37" t="s">
        <v>44</v>
      </c>
      <c r="V81" s="58">
        <v>100</v>
      </c>
      <c r="W81" s="39"/>
      <c r="X81" s="60">
        <v>46268</v>
      </c>
      <c r="Y81" s="60" t="s">
        <v>1141</v>
      </c>
      <c r="Z81" s="60" t="str">
        <f t="shared" si="7"/>
        <v/>
      </c>
      <c r="AA81" s="60">
        <v>46268</v>
      </c>
      <c r="AB81" s="60" t="s">
        <v>45</v>
      </c>
      <c r="AC81" s="60"/>
      <c r="AD81" s="61"/>
      <c r="AE81" s="62" t="str">
        <f t="shared" ca="1" si="4"/>
        <v/>
      </c>
      <c r="AF81" s="62" t="str">
        <f t="shared" ca="1" si="5"/>
        <v/>
      </c>
      <c r="AG81" s="62" t="str">
        <f t="shared" ca="1" si="6"/>
        <v/>
      </c>
      <c r="AH81" s="44"/>
    </row>
    <row r="82" spans="2:34" ht="31.2" x14ac:dyDescent="0.3">
      <c r="B82" s="52" t="s">
        <v>1140</v>
      </c>
      <c r="C82" s="44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4"/>
      <c r="P82" s="37"/>
      <c r="Q82" s="37"/>
      <c r="R82" s="37"/>
      <c r="T82" s="37"/>
      <c r="U82" s="37" t="s">
        <v>44</v>
      </c>
      <c r="V82" s="58">
        <v>100</v>
      </c>
      <c r="W82" s="39"/>
      <c r="X82" s="60">
        <v>46268</v>
      </c>
      <c r="Y82" s="60" t="s">
        <v>1141</v>
      </c>
      <c r="Z82" s="60" t="str">
        <f t="shared" si="7"/>
        <v/>
      </c>
      <c r="AA82" s="60">
        <v>46268</v>
      </c>
      <c r="AB82" s="60" t="s">
        <v>45</v>
      </c>
      <c r="AC82" s="60"/>
      <c r="AD82" s="61"/>
      <c r="AE82" s="62" t="str">
        <f t="shared" ca="1" si="4"/>
        <v/>
      </c>
      <c r="AF82" s="62" t="str">
        <f t="shared" ca="1" si="5"/>
        <v/>
      </c>
      <c r="AG82" s="62" t="str">
        <f t="shared" ca="1" si="6"/>
        <v/>
      </c>
      <c r="AH82" s="44"/>
    </row>
    <row r="83" spans="2:34" ht="31.2" x14ac:dyDescent="0.3">
      <c r="B83" s="52" t="s">
        <v>1140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4"/>
      <c r="P83" s="37"/>
      <c r="Q83" s="37"/>
      <c r="R83" s="37"/>
      <c r="T83" s="37"/>
      <c r="U83" s="37" t="s">
        <v>44</v>
      </c>
      <c r="V83" s="58">
        <v>100</v>
      </c>
      <c r="W83" s="39"/>
      <c r="X83" s="60">
        <v>46268</v>
      </c>
      <c r="Y83" s="60" t="s">
        <v>1141</v>
      </c>
      <c r="Z83" s="60" t="str">
        <f t="shared" si="7"/>
        <v/>
      </c>
      <c r="AA83" s="60">
        <v>46268</v>
      </c>
      <c r="AB83" s="60" t="s">
        <v>45</v>
      </c>
      <c r="AC83" s="60"/>
      <c r="AD83" s="61"/>
      <c r="AE83" s="62" t="str">
        <f t="shared" ca="1" si="4"/>
        <v/>
      </c>
      <c r="AF83" s="62" t="str">
        <f t="shared" ca="1" si="5"/>
        <v/>
      </c>
      <c r="AG83" s="62" t="str">
        <f t="shared" ca="1" si="6"/>
        <v/>
      </c>
      <c r="AH83" s="44"/>
    </row>
    <row r="84" spans="2:34" ht="31.2" x14ac:dyDescent="0.3">
      <c r="B84" s="52" t="s">
        <v>1140</v>
      </c>
      <c r="C84" s="44">
        <v>73</v>
      </c>
      <c r="D84" s="53" t="s">
        <v>41</v>
      </c>
      <c r="E84" s="68"/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76"/>
      <c r="M84" s="37"/>
      <c r="N84" s="37"/>
      <c r="O84" s="54"/>
      <c r="P84" s="37"/>
      <c r="Q84" s="37"/>
      <c r="R84" s="37"/>
      <c r="T84" s="37"/>
      <c r="U84" s="37" t="s">
        <v>44</v>
      </c>
      <c r="V84" s="58">
        <v>100</v>
      </c>
      <c r="W84" s="39"/>
      <c r="X84" s="60">
        <v>46268</v>
      </c>
      <c r="Y84" s="60" t="s">
        <v>1141</v>
      </c>
      <c r="Z84" s="60" t="str">
        <f t="shared" si="7"/>
        <v/>
      </c>
      <c r="AA84" s="60">
        <v>46268</v>
      </c>
      <c r="AB84" s="60" t="s">
        <v>45</v>
      </c>
      <c r="AC84" s="60"/>
      <c r="AD84" s="61"/>
      <c r="AE84" s="62" t="str">
        <f t="shared" ca="1" si="4"/>
        <v/>
      </c>
      <c r="AF84" s="62" t="str">
        <f t="shared" ca="1" si="5"/>
        <v/>
      </c>
      <c r="AG84" s="62" t="str">
        <f t="shared" ca="1" si="6"/>
        <v/>
      </c>
      <c r="AH84" s="44"/>
    </row>
    <row r="85" spans="2:34" ht="31.2" x14ac:dyDescent="0.3">
      <c r="B85" s="52" t="s">
        <v>1140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76"/>
      <c r="M85" s="37"/>
      <c r="N85" s="37"/>
      <c r="O85" s="54"/>
      <c r="P85" s="37"/>
      <c r="Q85" s="37"/>
      <c r="R85" s="37"/>
      <c r="T85" s="37"/>
      <c r="U85" s="37" t="s">
        <v>44</v>
      </c>
      <c r="V85" s="58">
        <v>100</v>
      </c>
      <c r="W85" s="39"/>
      <c r="X85" s="60">
        <v>46268</v>
      </c>
      <c r="Y85" s="60" t="s">
        <v>1141</v>
      </c>
      <c r="Z85" s="60" t="str">
        <f t="shared" si="7"/>
        <v/>
      </c>
      <c r="AA85" s="60">
        <v>46268</v>
      </c>
      <c r="AB85" s="60" t="s">
        <v>45</v>
      </c>
      <c r="AC85" s="60"/>
      <c r="AD85" s="61"/>
      <c r="AE85" s="62" t="str">
        <f t="shared" ca="1" si="4"/>
        <v/>
      </c>
      <c r="AF85" s="62" t="str">
        <f t="shared" ca="1" si="5"/>
        <v/>
      </c>
      <c r="AG85" s="62" t="str">
        <f t="shared" ca="1" si="6"/>
        <v/>
      </c>
      <c r="AH85" s="44"/>
    </row>
    <row r="86" spans="2:34" ht="31.2" x14ac:dyDescent="0.3">
      <c r="B86" s="52" t="s">
        <v>1140</v>
      </c>
      <c r="C86" s="44">
        <v>75</v>
      </c>
      <c r="D86" s="53" t="s">
        <v>41</v>
      </c>
      <c r="E86" s="3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39"/>
      <c r="M86" s="37"/>
      <c r="N86" s="37"/>
      <c r="O86" s="54"/>
      <c r="P86" s="37"/>
      <c r="Q86" s="37"/>
      <c r="R86" s="37"/>
      <c r="T86" s="37"/>
      <c r="U86" s="37" t="s">
        <v>44</v>
      </c>
      <c r="V86" s="58">
        <v>100</v>
      </c>
      <c r="W86" s="39"/>
      <c r="X86" s="60">
        <v>46268</v>
      </c>
      <c r="Y86" s="60" t="s">
        <v>1141</v>
      </c>
      <c r="Z86" s="60" t="str">
        <f t="shared" si="7"/>
        <v/>
      </c>
      <c r="AA86" s="60">
        <v>46268</v>
      </c>
      <c r="AB86" s="60" t="s">
        <v>45</v>
      </c>
      <c r="AC86" s="60"/>
      <c r="AD86" s="61"/>
      <c r="AE86" s="62" t="str">
        <f t="shared" ca="1" si="4"/>
        <v/>
      </c>
      <c r="AF86" s="62" t="str">
        <f t="shared" ca="1" si="5"/>
        <v/>
      </c>
      <c r="AG86" s="62" t="str">
        <f t="shared" ca="1" si="6"/>
        <v/>
      </c>
      <c r="AH86" s="44"/>
    </row>
    <row r="87" spans="2:34" ht="31.2" x14ac:dyDescent="0.3">
      <c r="B87" s="52" t="s">
        <v>1140</v>
      </c>
      <c r="C87" s="44">
        <v>76</v>
      </c>
      <c r="D87" s="53" t="s">
        <v>41</v>
      </c>
      <c r="E87" s="68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37"/>
      <c r="M87" s="37"/>
      <c r="N87" s="37"/>
      <c r="O87" s="54"/>
      <c r="P87" s="37"/>
      <c r="Q87" s="37"/>
      <c r="R87" s="37"/>
      <c r="T87" s="37"/>
      <c r="U87" s="37" t="s">
        <v>44</v>
      </c>
      <c r="V87" s="58">
        <v>100</v>
      </c>
      <c r="W87" s="39"/>
      <c r="X87" s="60">
        <v>46268</v>
      </c>
      <c r="Y87" s="60" t="s">
        <v>1141</v>
      </c>
      <c r="Z87" s="60" t="str">
        <f t="shared" si="7"/>
        <v/>
      </c>
      <c r="AA87" s="60">
        <v>46268</v>
      </c>
      <c r="AB87" s="60" t="s">
        <v>45</v>
      </c>
      <c r="AC87" s="60"/>
      <c r="AD87" s="61"/>
      <c r="AE87" s="62" t="str">
        <f t="shared" ca="1" si="4"/>
        <v/>
      </c>
      <c r="AF87" s="62" t="str">
        <f t="shared" ca="1" si="5"/>
        <v/>
      </c>
      <c r="AG87" s="62" t="str">
        <f t="shared" ca="1" si="6"/>
        <v/>
      </c>
      <c r="AH87" s="44"/>
    </row>
    <row r="88" spans="2:34" ht="31.2" x14ac:dyDescent="0.3">
      <c r="B88" s="52" t="s">
        <v>1140</v>
      </c>
      <c r="C88" s="44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M88" s="37"/>
      <c r="N88" s="77"/>
      <c r="O88" s="54"/>
      <c r="P88" s="78"/>
      <c r="Q88" s="78"/>
      <c r="R88" s="37"/>
      <c r="T88" s="37"/>
      <c r="U88" s="37" t="s">
        <v>44</v>
      </c>
      <c r="V88" s="58">
        <v>100</v>
      </c>
      <c r="W88" s="39"/>
      <c r="X88" s="60">
        <v>46268</v>
      </c>
      <c r="Y88" s="60" t="s">
        <v>1141</v>
      </c>
      <c r="Z88" s="60" t="str">
        <f t="shared" si="7"/>
        <v/>
      </c>
      <c r="AA88" s="60">
        <v>46268</v>
      </c>
      <c r="AB88" s="60" t="s">
        <v>45</v>
      </c>
      <c r="AC88" s="60"/>
      <c r="AD88" s="61"/>
      <c r="AE88" s="62" t="str">
        <f t="shared" ca="1" si="4"/>
        <v/>
      </c>
      <c r="AF88" s="62" t="str">
        <f t="shared" ca="1" si="5"/>
        <v/>
      </c>
      <c r="AG88" s="62" t="str">
        <f t="shared" ca="1" si="6"/>
        <v/>
      </c>
      <c r="AH88" s="44"/>
    </row>
    <row r="89" spans="2:34" ht="31.2" x14ac:dyDescent="0.3">
      <c r="B89" s="52" t="s">
        <v>1140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M89" s="37"/>
      <c r="N89" s="37"/>
      <c r="O89" s="54"/>
      <c r="P89" s="37"/>
      <c r="Q89" s="37"/>
      <c r="R89" s="37"/>
      <c r="T89" s="37"/>
      <c r="U89" s="37" t="s">
        <v>44</v>
      </c>
      <c r="V89" s="58">
        <v>100</v>
      </c>
      <c r="W89" s="39"/>
      <c r="X89" s="60">
        <v>46268</v>
      </c>
      <c r="Y89" s="60" t="s">
        <v>1141</v>
      </c>
      <c r="Z89" s="60" t="str">
        <f t="shared" si="7"/>
        <v/>
      </c>
      <c r="AA89" s="60">
        <v>46268</v>
      </c>
      <c r="AB89" s="60" t="s">
        <v>45</v>
      </c>
      <c r="AC89" s="60"/>
      <c r="AD89" s="61"/>
      <c r="AE89" s="62" t="str">
        <f t="shared" ca="1" si="4"/>
        <v/>
      </c>
      <c r="AF89" s="62" t="str">
        <f t="shared" ca="1" si="5"/>
        <v/>
      </c>
      <c r="AG89" s="62" t="str">
        <f t="shared" ca="1" si="6"/>
        <v/>
      </c>
      <c r="AH89" s="44"/>
    </row>
    <row r="90" spans="2:34" ht="31.2" x14ac:dyDescent="0.3">
      <c r="B90" s="52" t="s">
        <v>1140</v>
      </c>
      <c r="C90" s="44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L90" s="37"/>
      <c r="M90" s="37"/>
      <c r="N90" s="77"/>
      <c r="O90" s="54"/>
      <c r="P90" s="78"/>
      <c r="Q90" s="78"/>
      <c r="R90" s="37"/>
      <c r="T90" s="37"/>
      <c r="U90" s="37" t="s">
        <v>44</v>
      </c>
      <c r="V90" s="58">
        <v>100</v>
      </c>
      <c r="W90" s="39"/>
      <c r="X90" s="60">
        <v>46268</v>
      </c>
      <c r="Y90" s="60" t="s">
        <v>1141</v>
      </c>
      <c r="Z90" s="60" t="str">
        <f t="shared" si="7"/>
        <v/>
      </c>
      <c r="AA90" s="60">
        <v>46268</v>
      </c>
      <c r="AB90" s="60" t="s">
        <v>45</v>
      </c>
      <c r="AC90" s="60"/>
      <c r="AD90" s="61"/>
      <c r="AE90" s="62" t="str">
        <f t="shared" ca="1" si="4"/>
        <v/>
      </c>
      <c r="AF90" s="62" t="str">
        <f t="shared" ca="1" si="5"/>
        <v/>
      </c>
      <c r="AG90" s="62" t="str">
        <f t="shared" ca="1" si="6"/>
        <v/>
      </c>
      <c r="AH90" s="44"/>
    </row>
    <row r="91" spans="2:34" ht="31.2" x14ac:dyDescent="0.3">
      <c r="B91" s="52" t="s">
        <v>1140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4"/>
      <c r="P91" s="37"/>
      <c r="Q91" s="37"/>
      <c r="R91" s="37"/>
      <c r="T91" s="37"/>
      <c r="U91" s="37" t="s">
        <v>44</v>
      </c>
      <c r="V91" s="58">
        <v>100</v>
      </c>
      <c r="W91" s="39"/>
      <c r="X91" s="60">
        <v>46268</v>
      </c>
      <c r="Y91" s="60" t="s">
        <v>1141</v>
      </c>
      <c r="Z91" s="60" t="str">
        <f t="shared" si="7"/>
        <v/>
      </c>
      <c r="AA91" s="60">
        <v>46268</v>
      </c>
      <c r="AB91" s="60" t="s">
        <v>45</v>
      </c>
      <c r="AC91" s="60"/>
      <c r="AD91" s="61"/>
      <c r="AE91" s="62" t="str">
        <f t="shared" ca="1" si="4"/>
        <v/>
      </c>
      <c r="AF91" s="62" t="str">
        <f t="shared" ca="1" si="5"/>
        <v/>
      </c>
      <c r="AG91" s="62" t="str">
        <f t="shared" ca="1" si="6"/>
        <v/>
      </c>
      <c r="AH91" s="44"/>
    </row>
    <row r="92" spans="2:34" ht="31.2" x14ac:dyDescent="0.3">
      <c r="B92" s="52" t="s">
        <v>1140</v>
      </c>
      <c r="C92" s="44">
        <v>81</v>
      </c>
      <c r="D92" s="53" t="s">
        <v>41</v>
      </c>
      <c r="E92" s="68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K92" s="76"/>
      <c r="M92" s="37"/>
      <c r="N92" s="37"/>
      <c r="O92" s="54"/>
      <c r="P92" s="37"/>
      <c r="Q92" s="37"/>
      <c r="R92" s="37"/>
      <c r="T92" s="37"/>
      <c r="U92" s="37" t="s">
        <v>44</v>
      </c>
      <c r="V92" s="58">
        <v>100</v>
      </c>
      <c r="W92" s="39"/>
      <c r="X92" s="60">
        <v>46268</v>
      </c>
      <c r="Y92" s="60" t="s">
        <v>1141</v>
      </c>
      <c r="Z92" s="60" t="str">
        <f t="shared" si="7"/>
        <v/>
      </c>
      <c r="AA92" s="60">
        <v>46268</v>
      </c>
      <c r="AB92" s="60" t="s">
        <v>45</v>
      </c>
      <c r="AC92" s="60"/>
      <c r="AD92" s="61"/>
      <c r="AE92" s="62" t="str">
        <f t="shared" ca="1" si="4"/>
        <v/>
      </c>
      <c r="AF92" s="62" t="str">
        <f t="shared" ca="1" si="5"/>
        <v/>
      </c>
      <c r="AG92" s="62" t="str">
        <f t="shared" ca="1" si="6"/>
        <v/>
      </c>
      <c r="AH92" s="44"/>
    </row>
    <row r="93" spans="2:34" ht="31.2" x14ac:dyDescent="0.3">
      <c r="B93" s="52" t="s">
        <v>1140</v>
      </c>
      <c r="C93" s="44">
        <v>82</v>
      </c>
      <c r="D93" s="53" t="s">
        <v>41</v>
      </c>
      <c r="E93" s="3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4"/>
      <c r="P93" s="37"/>
      <c r="Q93" s="37"/>
      <c r="R93" s="37"/>
      <c r="T93" s="37"/>
      <c r="U93" s="37" t="s">
        <v>44</v>
      </c>
      <c r="V93" s="58">
        <v>100</v>
      </c>
      <c r="W93" s="39"/>
      <c r="X93" s="60">
        <v>46268</v>
      </c>
      <c r="Y93" s="60" t="s">
        <v>1141</v>
      </c>
      <c r="Z93" s="60" t="str">
        <f t="shared" si="7"/>
        <v/>
      </c>
      <c r="AA93" s="60">
        <v>46268</v>
      </c>
      <c r="AB93" s="60" t="s">
        <v>45</v>
      </c>
      <c r="AC93" s="60"/>
      <c r="AD93" s="61"/>
      <c r="AE93" s="62" t="str">
        <f t="shared" ca="1" si="4"/>
        <v/>
      </c>
      <c r="AF93" s="62" t="str">
        <f t="shared" ca="1" si="5"/>
        <v/>
      </c>
      <c r="AG93" s="62" t="str">
        <f t="shared" ca="1" si="6"/>
        <v/>
      </c>
      <c r="AH93" s="44"/>
    </row>
    <row r="94" spans="2:34" ht="31.2" x14ac:dyDescent="0.3">
      <c r="B94" s="52" t="s">
        <v>1140</v>
      </c>
      <c r="C94" s="44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L94" s="37"/>
      <c r="M94" s="37"/>
      <c r="N94" s="37"/>
      <c r="O94" s="54"/>
      <c r="P94" s="37"/>
      <c r="Q94" s="37"/>
      <c r="R94" s="37"/>
      <c r="T94" s="37"/>
      <c r="U94" s="37" t="s">
        <v>44</v>
      </c>
      <c r="V94" s="58">
        <v>100</v>
      </c>
      <c r="W94" s="39"/>
      <c r="X94" s="60">
        <v>46268</v>
      </c>
      <c r="Y94" s="60" t="s">
        <v>1141</v>
      </c>
      <c r="Z94" s="60" t="str">
        <f t="shared" si="7"/>
        <v/>
      </c>
      <c r="AA94" s="60">
        <v>46268</v>
      </c>
      <c r="AB94" s="60" t="s">
        <v>45</v>
      </c>
      <c r="AC94" s="60"/>
      <c r="AD94" s="61"/>
      <c r="AE94" s="62" t="str">
        <f t="shared" ca="1" si="4"/>
        <v/>
      </c>
      <c r="AF94" s="62" t="str">
        <f t="shared" ca="1" si="5"/>
        <v/>
      </c>
      <c r="AG94" s="62" t="str">
        <f t="shared" ca="1" si="6"/>
        <v/>
      </c>
      <c r="AH94" s="44"/>
    </row>
    <row r="95" spans="2:34" ht="31.2" x14ac:dyDescent="0.3">
      <c r="B95" s="52" t="s">
        <v>1140</v>
      </c>
      <c r="C95" s="44">
        <v>84</v>
      </c>
      <c r="D95" s="53" t="s">
        <v>41</v>
      </c>
      <c r="E95" s="79"/>
      <c r="F95" s="44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0"/>
      <c r="J95" s="81"/>
      <c r="K95" s="79"/>
      <c r="L95" s="61"/>
      <c r="M95" s="82"/>
      <c r="N95" s="82"/>
      <c r="O95" s="54"/>
      <c r="P95" s="82"/>
      <c r="Q95" s="82"/>
      <c r="R95" s="82"/>
      <c r="S95" s="61"/>
      <c r="T95" s="44"/>
      <c r="U95" s="37" t="s">
        <v>44</v>
      </c>
      <c r="V95" s="58">
        <v>100</v>
      </c>
      <c r="W95" s="39"/>
      <c r="X95" s="60">
        <v>46268</v>
      </c>
      <c r="Y95" s="60" t="s">
        <v>1141</v>
      </c>
      <c r="Z95" s="60" t="str">
        <f t="shared" si="7"/>
        <v/>
      </c>
      <c r="AA95" s="60">
        <v>46268</v>
      </c>
      <c r="AB95" s="60" t="s">
        <v>45</v>
      </c>
      <c r="AC95" s="60"/>
      <c r="AD95" s="61"/>
      <c r="AE95" s="62" t="str">
        <f t="shared" ca="1" si="4"/>
        <v/>
      </c>
      <c r="AF95" s="62" t="str">
        <f t="shared" ca="1" si="5"/>
        <v/>
      </c>
      <c r="AG95" s="62" t="str">
        <f t="shared" ca="1" si="6"/>
        <v/>
      </c>
      <c r="AH95" s="44"/>
    </row>
    <row r="96" spans="2:34" ht="31.2" x14ac:dyDescent="0.3">
      <c r="B96" s="52" t="s">
        <v>1140</v>
      </c>
      <c r="C96" s="44">
        <v>85</v>
      </c>
      <c r="D96" s="53" t="s">
        <v>41</v>
      </c>
      <c r="E96" s="79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0"/>
      <c r="J96" s="81"/>
      <c r="K96" s="79"/>
      <c r="L96" s="61"/>
      <c r="M96" s="79"/>
      <c r="N96" s="79"/>
      <c r="O96" s="54"/>
      <c r="P96" s="79"/>
      <c r="Q96" s="79"/>
      <c r="R96" s="79"/>
      <c r="S96" s="61"/>
      <c r="T96" s="44"/>
      <c r="U96" s="37" t="s">
        <v>44</v>
      </c>
      <c r="V96" s="58">
        <v>100</v>
      </c>
      <c r="W96" s="39"/>
      <c r="X96" s="60">
        <v>46268</v>
      </c>
      <c r="Y96" s="60" t="s">
        <v>1141</v>
      </c>
      <c r="Z96" s="60" t="str">
        <f t="shared" si="7"/>
        <v/>
      </c>
      <c r="AA96" s="60">
        <v>46268</v>
      </c>
      <c r="AB96" s="60" t="s">
        <v>45</v>
      </c>
      <c r="AC96" s="60"/>
      <c r="AD96" s="61"/>
      <c r="AE96" s="62" t="str">
        <f t="shared" ca="1" si="4"/>
        <v/>
      </c>
      <c r="AF96" s="62" t="str">
        <f t="shared" ca="1" si="5"/>
        <v/>
      </c>
      <c r="AG96" s="62" t="str">
        <f t="shared" ca="1" si="6"/>
        <v/>
      </c>
      <c r="AH96" s="44"/>
    </row>
    <row r="97" spans="2:34" ht="31.2" x14ac:dyDescent="0.3">
      <c r="B97" s="52" t="s">
        <v>1140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79"/>
      <c r="N97" s="79"/>
      <c r="O97" s="54"/>
      <c r="P97" s="79"/>
      <c r="Q97" s="79"/>
      <c r="R97" s="79"/>
      <c r="S97" s="61"/>
      <c r="T97" s="44"/>
      <c r="U97" s="37" t="s">
        <v>44</v>
      </c>
      <c r="V97" s="58">
        <v>100</v>
      </c>
      <c r="W97" s="39"/>
      <c r="X97" s="60">
        <v>46268</v>
      </c>
      <c r="Y97" s="60" t="s">
        <v>1141</v>
      </c>
      <c r="Z97" s="60" t="str">
        <f t="shared" si="7"/>
        <v/>
      </c>
      <c r="AA97" s="60">
        <v>46268</v>
      </c>
      <c r="AB97" s="60" t="s">
        <v>45</v>
      </c>
      <c r="AC97" s="60"/>
      <c r="AD97" s="61"/>
      <c r="AE97" s="62" t="str">
        <f t="shared" ca="1" si="4"/>
        <v/>
      </c>
      <c r="AF97" s="62" t="str">
        <f t="shared" ca="1" si="5"/>
        <v/>
      </c>
      <c r="AG97" s="62" t="str">
        <f t="shared" ca="1" si="6"/>
        <v/>
      </c>
      <c r="AH97" s="44"/>
    </row>
    <row r="98" spans="2:34" ht="31.2" x14ac:dyDescent="0.3">
      <c r="B98" s="52" t="s">
        <v>1140</v>
      </c>
      <c r="C98" s="44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4"/>
      <c r="P98" s="79"/>
      <c r="Q98" s="79"/>
      <c r="R98" s="79"/>
      <c r="S98" s="61"/>
      <c r="T98" s="44"/>
      <c r="U98" s="37" t="s">
        <v>44</v>
      </c>
      <c r="V98" s="58">
        <v>100</v>
      </c>
      <c r="W98" s="39"/>
      <c r="X98" s="60">
        <v>46268</v>
      </c>
      <c r="Y98" s="60" t="s">
        <v>1141</v>
      </c>
      <c r="Z98" s="60" t="str">
        <f t="shared" si="7"/>
        <v/>
      </c>
      <c r="AA98" s="60">
        <v>46268</v>
      </c>
      <c r="AB98" s="60" t="s">
        <v>45</v>
      </c>
      <c r="AC98" s="60"/>
      <c r="AD98" s="61"/>
      <c r="AE98" s="62" t="str">
        <f t="shared" ca="1" si="4"/>
        <v/>
      </c>
      <c r="AF98" s="62" t="str">
        <f t="shared" ca="1" si="5"/>
        <v/>
      </c>
      <c r="AG98" s="62" t="str">
        <f t="shared" ca="1" si="6"/>
        <v/>
      </c>
      <c r="AH98" s="44"/>
    </row>
    <row r="99" spans="2:34" ht="31.2" x14ac:dyDescent="0.3">
      <c r="B99" s="52" t="s">
        <v>1140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4"/>
      <c r="P99" s="79"/>
      <c r="Q99" s="79"/>
      <c r="R99" s="79"/>
      <c r="S99" s="61"/>
      <c r="T99" s="44"/>
      <c r="U99" s="37" t="s">
        <v>44</v>
      </c>
      <c r="V99" s="58">
        <v>100</v>
      </c>
      <c r="W99" s="39"/>
      <c r="X99" s="60">
        <v>46268</v>
      </c>
      <c r="Y99" s="60" t="s">
        <v>1141</v>
      </c>
      <c r="Z99" s="60" t="str">
        <f t="shared" si="7"/>
        <v/>
      </c>
      <c r="AA99" s="60">
        <v>46268</v>
      </c>
      <c r="AB99" s="60" t="s">
        <v>45</v>
      </c>
      <c r="AC99" s="60"/>
      <c r="AD99" s="61"/>
      <c r="AE99" s="62" t="str">
        <f t="shared" ca="1" si="4"/>
        <v/>
      </c>
      <c r="AF99" s="62" t="str">
        <f t="shared" ca="1" si="5"/>
        <v/>
      </c>
      <c r="AG99" s="62" t="str">
        <f t="shared" ca="1" si="6"/>
        <v/>
      </c>
      <c r="AH99" s="44"/>
    </row>
    <row r="100" spans="2:34" ht="31.2" x14ac:dyDescent="0.3">
      <c r="B100" s="52" t="s">
        <v>1140</v>
      </c>
      <c r="C100" s="44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4"/>
      <c r="P100" s="79"/>
      <c r="Q100" s="79"/>
      <c r="R100" s="79"/>
      <c r="S100" s="61"/>
      <c r="T100" s="44"/>
      <c r="U100" s="37" t="s">
        <v>44</v>
      </c>
      <c r="V100" s="58">
        <v>100</v>
      </c>
      <c r="W100" s="39"/>
      <c r="X100" s="60">
        <v>46268</v>
      </c>
      <c r="Y100" s="60" t="s">
        <v>1141</v>
      </c>
      <c r="Z100" s="60" t="str">
        <f t="shared" si="7"/>
        <v/>
      </c>
      <c r="AA100" s="60">
        <v>46268</v>
      </c>
      <c r="AB100" s="60" t="s">
        <v>45</v>
      </c>
      <c r="AC100" s="60"/>
      <c r="AD100" s="61"/>
      <c r="AE100" s="62" t="str">
        <f t="shared" ca="1" si="4"/>
        <v/>
      </c>
      <c r="AF100" s="62" t="str">
        <f t="shared" ca="1" si="5"/>
        <v/>
      </c>
      <c r="AG100" s="62" t="str">
        <f t="shared" ca="1" si="6"/>
        <v/>
      </c>
      <c r="AH100" s="44"/>
    </row>
    <row r="101" spans="2:34" ht="31.2" x14ac:dyDescent="0.3">
      <c r="B101" s="52" t="s">
        <v>1140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4"/>
      <c r="P101" s="79"/>
      <c r="Q101" s="79"/>
      <c r="R101" s="79"/>
      <c r="S101" s="61"/>
      <c r="T101" s="44"/>
      <c r="U101" s="37" t="s">
        <v>44</v>
      </c>
      <c r="V101" s="58">
        <v>100</v>
      </c>
      <c r="W101" s="39"/>
      <c r="X101" s="60">
        <v>46268</v>
      </c>
      <c r="Y101" s="60" t="s">
        <v>1141</v>
      </c>
      <c r="Z101" s="60" t="str">
        <f t="shared" si="7"/>
        <v/>
      </c>
      <c r="AA101" s="60">
        <v>46268</v>
      </c>
      <c r="AB101" s="60" t="s">
        <v>45</v>
      </c>
      <c r="AC101" s="60"/>
      <c r="AD101" s="61"/>
      <c r="AE101" s="62" t="str">
        <f t="shared" ca="1" si="4"/>
        <v/>
      </c>
      <c r="AF101" s="62" t="str">
        <f t="shared" ca="1" si="5"/>
        <v/>
      </c>
      <c r="AG101" s="62" t="str">
        <f t="shared" ca="1" si="6"/>
        <v/>
      </c>
      <c r="AH101" s="44"/>
    </row>
    <row r="102" spans="2:34" ht="31.2" x14ac:dyDescent="0.3">
      <c r="B102" s="52" t="s">
        <v>1140</v>
      </c>
      <c r="C102" s="44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4"/>
      <c r="P102" s="79"/>
      <c r="Q102" s="79"/>
      <c r="R102" s="79"/>
      <c r="S102" s="61"/>
      <c r="T102" s="44"/>
      <c r="U102" s="37" t="s">
        <v>44</v>
      </c>
      <c r="V102" s="58">
        <v>100</v>
      </c>
      <c r="W102" s="39"/>
      <c r="X102" s="60">
        <v>46268</v>
      </c>
      <c r="Y102" s="60" t="s">
        <v>1141</v>
      </c>
      <c r="Z102" s="60" t="str">
        <f t="shared" si="7"/>
        <v/>
      </c>
      <c r="AA102" s="60">
        <v>46268</v>
      </c>
      <c r="AB102" s="60" t="s">
        <v>45</v>
      </c>
      <c r="AC102" s="60"/>
      <c r="AD102" s="61"/>
      <c r="AE102" s="62" t="str">
        <f t="shared" ca="1" si="4"/>
        <v/>
      </c>
      <c r="AF102" s="62" t="str">
        <f t="shared" ca="1" si="5"/>
        <v/>
      </c>
      <c r="AG102" s="62" t="str">
        <f t="shared" ca="1" si="6"/>
        <v/>
      </c>
      <c r="AH102" s="44"/>
    </row>
    <row r="103" spans="2:34" ht="31.2" x14ac:dyDescent="0.3">
      <c r="B103" s="52" t="s">
        <v>1140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4"/>
      <c r="P103" s="79"/>
      <c r="Q103" s="79"/>
      <c r="R103" s="79"/>
      <c r="S103" s="61"/>
      <c r="T103" s="44"/>
      <c r="U103" s="37" t="s">
        <v>44</v>
      </c>
      <c r="V103" s="58">
        <v>100</v>
      </c>
      <c r="W103" s="39"/>
      <c r="X103" s="60">
        <v>46268</v>
      </c>
      <c r="Y103" s="60" t="s">
        <v>1141</v>
      </c>
      <c r="Z103" s="60" t="str">
        <f t="shared" si="7"/>
        <v/>
      </c>
      <c r="AA103" s="60">
        <v>46268</v>
      </c>
      <c r="AB103" s="60" t="s">
        <v>45</v>
      </c>
      <c r="AC103" s="60"/>
      <c r="AD103" s="61"/>
      <c r="AE103" s="62" t="str">
        <f t="shared" ca="1" si="4"/>
        <v/>
      </c>
      <c r="AF103" s="62" t="str">
        <f t="shared" ca="1" si="5"/>
        <v/>
      </c>
      <c r="AG103" s="62" t="str">
        <f t="shared" ca="1" si="6"/>
        <v/>
      </c>
      <c r="AH103" s="44"/>
    </row>
    <row r="104" spans="2:34" ht="31.2" x14ac:dyDescent="0.3">
      <c r="B104" s="52" t="s">
        <v>1140</v>
      </c>
      <c r="C104" s="44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4"/>
      <c r="P104" s="79"/>
      <c r="Q104" s="79"/>
      <c r="R104" s="79"/>
      <c r="S104" s="61"/>
      <c r="T104" s="44"/>
      <c r="U104" s="37" t="s">
        <v>44</v>
      </c>
      <c r="V104" s="58">
        <v>100</v>
      </c>
      <c r="W104" s="39"/>
      <c r="X104" s="60">
        <v>46268</v>
      </c>
      <c r="Y104" s="60" t="s">
        <v>1141</v>
      </c>
      <c r="Z104" s="60" t="str">
        <f t="shared" si="7"/>
        <v/>
      </c>
      <c r="AA104" s="60">
        <v>46268</v>
      </c>
      <c r="AB104" s="60" t="s">
        <v>45</v>
      </c>
      <c r="AC104" s="60"/>
      <c r="AD104" s="61"/>
      <c r="AE104" s="62" t="str">
        <f t="shared" ca="1" si="4"/>
        <v/>
      </c>
      <c r="AF104" s="62" t="str">
        <f t="shared" ca="1" si="5"/>
        <v/>
      </c>
      <c r="AG104" s="62" t="str">
        <f t="shared" ca="1" si="6"/>
        <v/>
      </c>
      <c r="AH104" s="44"/>
    </row>
    <row r="105" spans="2:34" ht="31.2" x14ac:dyDescent="0.3">
      <c r="B105" s="52" t="s">
        <v>1140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4"/>
      <c r="P105" s="79"/>
      <c r="Q105" s="79"/>
      <c r="R105" s="79"/>
      <c r="S105" s="61"/>
      <c r="T105" s="44"/>
      <c r="U105" s="37" t="s">
        <v>44</v>
      </c>
      <c r="V105" s="58">
        <v>100</v>
      </c>
      <c r="W105" s="39"/>
      <c r="X105" s="60">
        <v>46268</v>
      </c>
      <c r="Y105" s="60" t="s">
        <v>1141</v>
      </c>
      <c r="Z105" s="60" t="str">
        <f t="shared" si="7"/>
        <v/>
      </c>
      <c r="AA105" s="60">
        <v>46268</v>
      </c>
      <c r="AB105" s="60" t="s">
        <v>45</v>
      </c>
      <c r="AC105" s="60"/>
      <c r="AD105" s="61"/>
      <c r="AE105" s="62" t="str">
        <f t="shared" ca="1" si="4"/>
        <v/>
      </c>
      <c r="AF105" s="62" t="str">
        <f t="shared" ca="1" si="5"/>
        <v/>
      </c>
      <c r="AG105" s="62" t="str">
        <f t="shared" ca="1" si="6"/>
        <v/>
      </c>
      <c r="AH105" s="44"/>
    </row>
    <row r="106" spans="2:34" ht="31.2" x14ac:dyDescent="0.3">
      <c r="B106" s="52" t="s">
        <v>1140</v>
      </c>
      <c r="C106" s="44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4"/>
      <c r="P106" s="79"/>
      <c r="Q106" s="79"/>
      <c r="R106" s="79"/>
      <c r="S106" s="61"/>
      <c r="T106" s="44"/>
      <c r="U106" s="37" t="s">
        <v>44</v>
      </c>
      <c r="V106" s="58">
        <v>100</v>
      </c>
      <c r="W106" s="39"/>
      <c r="X106" s="60">
        <v>46268</v>
      </c>
      <c r="Y106" s="60" t="s">
        <v>1141</v>
      </c>
      <c r="Z106" s="60" t="str">
        <f t="shared" si="7"/>
        <v/>
      </c>
      <c r="AA106" s="60">
        <v>46268</v>
      </c>
      <c r="AB106" s="60" t="s">
        <v>45</v>
      </c>
      <c r="AC106" s="60"/>
      <c r="AD106" s="61"/>
      <c r="AE106" s="62" t="str">
        <f t="shared" ca="1" si="4"/>
        <v/>
      </c>
      <c r="AF106" s="62" t="str">
        <f t="shared" ca="1" si="5"/>
        <v/>
      </c>
      <c r="AG106" s="62" t="str">
        <f t="shared" ca="1" si="6"/>
        <v/>
      </c>
      <c r="AH106" s="44"/>
    </row>
    <row r="107" spans="2:34" ht="31.2" x14ac:dyDescent="0.3">
      <c r="B107" s="52" t="s">
        <v>1140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4"/>
      <c r="P107" s="79"/>
      <c r="Q107" s="79"/>
      <c r="R107" s="79"/>
      <c r="S107" s="61"/>
      <c r="T107" s="44"/>
      <c r="U107" s="37" t="s">
        <v>44</v>
      </c>
      <c r="V107" s="58">
        <v>100</v>
      </c>
      <c r="W107" s="39"/>
      <c r="X107" s="60">
        <v>46268</v>
      </c>
      <c r="Y107" s="60" t="s">
        <v>1141</v>
      </c>
      <c r="Z107" s="60" t="str">
        <f t="shared" si="7"/>
        <v/>
      </c>
      <c r="AA107" s="60">
        <v>46268</v>
      </c>
      <c r="AB107" s="60" t="s">
        <v>45</v>
      </c>
      <c r="AC107" s="60"/>
      <c r="AD107" s="61"/>
      <c r="AE107" s="62" t="str">
        <f t="shared" ca="1" si="4"/>
        <v/>
      </c>
      <c r="AF107" s="62" t="str">
        <f t="shared" ca="1" si="5"/>
        <v/>
      </c>
      <c r="AG107" s="62" t="str">
        <f t="shared" ca="1" si="6"/>
        <v/>
      </c>
      <c r="AH107" s="44"/>
    </row>
    <row r="108" spans="2:34" ht="31.2" x14ac:dyDescent="0.3">
      <c r="B108" s="52" t="s">
        <v>1140</v>
      </c>
      <c r="C108" s="44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4"/>
      <c r="P108" s="79"/>
      <c r="Q108" s="79"/>
      <c r="R108" s="79"/>
      <c r="S108" s="61"/>
      <c r="T108" s="44"/>
      <c r="U108" s="37" t="s">
        <v>44</v>
      </c>
      <c r="V108" s="58">
        <v>100</v>
      </c>
      <c r="W108" s="39"/>
      <c r="X108" s="60">
        <v>46268</v>
      </c>
      <c r="Y108" s="60" t="s">
        <v>1141</v>
      </c>
      <c r="Z108" s="60" t="str">
        <f t="shared" si="7"/>
        <v/>
      </c>
      <c r="AA108" s="60">
        <v>46268</v>
      </c>
      <c r="AB108" s="60" t="s">
        <v>45</v>
      </c>
      <c r="AC108" s="60"/>
      <c r="AD108" s="61"/>
      <c r="AE108" s="62" t="str">
        <f t="shared" ca="1" si="4"/>
        <v/>
      </c>
      <c r="AF108" s="62" t="str">
        <f t="shared" ca="1" si="5"/>
        <v/>
      </c>
      <c r="AG108" s="62" t="str">
        <f t="shared" ca="1" si="6"/>
        <v/>
      </c>
      <c r="AH108" s="44"/>
    </row>
    <row r="109" spans="2:34" ht="31.2" x14ac:dyDescent="0.3">
      <c r="B109" s="52" t="s">
        <v>1140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4"/>
      <c r="P109" s="79"/>
      <c r="Q109" s="79"/>
      <c r="R109" s="79"/>
      <c r="S109" s="61"/>
      <c r="T109" s="44"/>
      <c r="U109" s="37" t="s">
        <v>44</v>
      </c>
      <c r="V109" s="58">
        <v>100</v>
      </c>
      <c r="W109" s="39"/>
      <c r="X109" s="60">
        <v>46268</v>
      </c>
      <c r="Y109" s="60" t="s">
        <v>1141</v>
      </c>
      <c r="Z109" s="60" t="str">
        <f t="shared" si="7"/>
        <v/>
      </c>
      <c r="AA109" s="60">
        <v>46268</v>
      </c>
      <c r="AB109" s="60" t="s">
        <v>45</v>
      </c>
      <c r="AC109" s="60"/>
      <c r="AD109" s="61"/>
      <c r="AE109" s="62" t="str">
        <f t="shared" ca="1" si="4"/>
        <v/>
      </c>
      <c r="AF109" s="62" t="str">
        <f t="shared" ca="1" si="5"/>
        <v/>
      </c>
      <c r="AG109" s="62" t="str">
        <f t="shared" ca="1" si="6"/>
        <v/>
      </c>
      <c r="AH109" s="44"/>
    </row>
    <row r="110" spans="2:34" ht="31.2" x14ac:dyDescent="0.3">
      <c r="B110" s="52" t="s">
        <v>1140</v>
      </c>
      <c r="C110" s="44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4"/>
      <c r="P110" s="79"/>
      <c r="Q110" s="79"/>
      <c r="R110" s="79"/>
      <c r="S110" s="61"/>
      <c r="T110" s="44"/>
      <c r="U110" s="37" t="s">
        <v>44</v>
      </c>
      <c r="V110" s="58">
        <v>100</v>
      </c>
      <c r="W110" s="39"/>
      <c r="X110" s="60">
        <v>46268</v>
      </c>
      <c r="Y110" s="60" t="s">
        <v>1141</v>
      </c>
      <c r="Z110" s="60" t="str">
        <f t="shared" si="7"/>
        <v/>
      </c>
      <c r="AA110" s="60">
        <v>46268</v>
      </c>
      <c r="AB110" s="60" t="s">
        <v>45</v>
      </c>
      <c r="AC110" s="60"/>
      <c r="AD110" s="61"/>
      <c r="AE110" s="62" t="str">
        <f t="shared" ca="1" si="4"/>
        <v/>
      </c>
      <c r="AF110" s="62" t="str">
        <f t="shared" ca="1" si="5"/>
        <v/>
      </c>
      <c r="AG110" s="62" t="str">
        <f t="shared" ca="1" si="6"/>
        <v/>
      </c>
      <c r="AH110" s="44"/>
    </row>
    <row r="111" spans="2:34" ht="31.2" x14ac:dyDescent="0.3">
      <c r="B111" s="52" t="s">
        <v>1140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4"/>
      <c r="P111" s="79"/>
      <c r="Q111" s="79"/>
      <c r="R111" s="79"/>
      <c r="S111" s="61"/>
      <c r="T111" s="44"/>
      <c r="U111" s="37" t="s">
        <v>44</v>
      </c>
      <c r="V111" s="58">
        <v>100</v>
      </c>
      <c r="W111" s="39"/>
      <c r="X111" s="60">
        <v>46268</v>
      </c>
      <c r="Y111" s="60" t="s">
        <v>1141</v>
      </c>
      <c r="Z111" s="60" t="str">
        <f t="shared" si="7"/>
        <v/>
      </c>
      <c r="AA111" s="60">
        <v>46268</v>
      </c>
      <c r="AB111" s="60" t="s">
        <v>45</v>
      </c>
      <c r="AC111" s="60"/>
      <c r="AD111" s="61"/>
      <c r="AE111" s="62" t="str">
        <f t="shared" ca="1" si="4"/>
        <v/>
      </c>
      <c r="AF111" s="62" t="str">
        <f t="shared" ca="1" si="5"/>
        <v/>
      </c>
      <c r="AG111" s="62" t="str">
        <f t="shared" ca="1" si="6"/>
        <v/>
      </c>
      <c r="AH111" s="44"/>
    </row>
    <row r="112" spans="2:34" ht="31.2" x14ac:dyDescent="0.3">
      <c r="B112" s="52" t="s">
        <v>1140</v>
      </c>
      <c r="C112" s="44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4"/>
      <c r="P112" s="79"/>
      <c r="Q112" s="79"/>
      <c r="R112" s="79"/>
      <c r="S112" s="61"/>
      <c r="T112" s="44"/>
      <c r="U112" s="37" t="s">
        <v>44</v>
      </c>
      <c r="V112" s="58">
        <v>100</v>
      </c>
      <c r="W112" s="39"/>
      <c r="X112" s="60">
        <v>46268</v>
      </c>
      <c r="Y112" s="60" t="s">
        <v>1141</v>
      </c>
      <c r="Z112" s="60" t="str">
        <f t="shared" si="7"/>
        <v/>
      </c>
      <c r="AA112" s="60">
        <v>46268</v>
      </c>
      <c r="AB112" s="60" t="s">
        <v>45</v>
      </c>
      <c r="AC112" s="60"/>
      <c r="AD112" s="61"/>
      <c r="AE112" s="62" t="str">
        <f t="shared" ca="1" si="4"/>
        <v/>
      </c>
      <c r="AF112" s="62" t="str">
        <f t="shared" ca="1" si="5"/>
        <v/>
      </c>
      <c r="AG112" s="62" t="str">
        <f t="shared" ca="1" si="6"/>
        <v/>
      </c>
      <c r="AH112" s="44"/>
    </row>
    <row r="113" spans="2:34" ht="31.2" x14ac:dyDescent="0.3">
      <c r="B113" s="52" t="s">
        <v>1140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4"/>
      <c r="P113" s="79"/>
      <c r="Q113" s="79"/>
      <c r="R113" s="79"/>
      <c r="S113" s="61"/>
      <c r="T113" s="44"/>
      <c r="U113" s="37" t="s">
        <v>44</v>
      </c>
      <c r="V113" s="58">
        <v>100</v>
      </c>
      <c r="W113" s="39"/>
      <c r="X113" s="60">
        <v>46268</v>
      </c>
      <c r="Y113" s="60" t="s">
        <v>1141</v>
      </c>
      <c r="Z113" s="60" t="str">
        <f t="shared" si="7"/>
        <v/>
      </c>
      <c r="AA113" s="60">
        <v>46268</v>
      </c>
      <c r="AB113" s="60" t="s">
        <v>45</v>
      </c>
      <c r="AC113" s="60"/>
      <c r="AD113" s="61"/>
      <c r="AE113" s="62" t="str">
        <f t="shared" ca="1" si="4"/>
        <v/>
      </c>
      <c r="AF113" s="62" t="str">
        <f t="shared" ca="1" si="5"/>
        <v/>
      </c>
      <c r="AG113" s="62" t="str">
        <f t="shared" ca="1" si="6"/>
        <v/>
      </c>
      <c r="AH113" s="44"/>
    </row>
    <row r="114" spans="2:34" ht="31.2" x14ac:dyDescent="0.3">
      <c r="B114" s="52" t="s">
        <v>1140</v>
      </c>
      <c r="C114" s="44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4"/>
      <c r="P114" s="79"/>
      <c r="Q114" s="79"/>
      <c r="R114" s="79"/>
      <c r="S114" s="61"/>
      <c r="T114" s="44"/>
      <c r="U114" s="37" t="s">
        <v>44</v>
      </c>
      <c r="V114" s="58">
        <v>100</v>
      </c>
      <c r="W114" s="39"/>
      <c r="X114" s="60">
        <v>46268</v>
      </c>
      <c r="Y114" s="60" t="s">
        <v>1141</v>
      </c>
      <c r="Z114" s="60" t="str">
        <f t="shared" si="7"/>
        <v/>
      </c>
      <c r="AA114" s="60">
        <v>46268</v>
      </c>
      <c r="AB114" s="60" t="s">
        <v>45</v>
      </c>
      <c r="AC114" s="60"/>
      <c r="AD114" s="61"/>
      <c r="AE114" s="62" t="str">
        <f t="shared" ca="1" si="4"/>
        <v/>
      </c>
      <c r="AF114" s="62" t="str">
        <f t="shared" ca="1" si="5"/>
        <v/>
      </c>
      <c r="AG114" s="62" t="str">
        <f t="shared" ca="1" si="6"/>
        <v/>
      </c>
      <c r="AH114" s="44"/>
    </row>
    <row r="115" spans="2:34" ht="31.2" x14ac:dyDescent="0.3">
      <c r="B115" s="52" t="s">
        <v>1140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4"/>
      <c r="P115" s="79"/>
      <c r="Q115" s="79"/>
      <c r="R115" s="79"/>
      <c r="S115" s="61"/>
      <c r="T115" s="44"/>
      <c r="U115" s="37" t="s">
        <v>44</v>
      </c>
      <c r="V115" s="58">
        <v>100</v>
      </c>
      <c r="W115" s="39"/>
      <c r="X115" s="60">
        <v>46268</v>
      </c>
      <c r="Y115" s="60" t="s">
        <v>1141</v>
      </c>
      <c r="Z115" s="60" t="str">
        <f t="shared" si="7"/>
        <v/>
      </c>
      <c r="AA115" s="60">
        <v>46268</v>
      </c>
      <c r="AB115" s="60" t="s">
        <v>45</v>
      </c>
      <c r="AC115" s="60"/>
      <c r="AD115" s="61"/>
      <c r="AE115" s="62" t="str">
        <f t="shared" ca="1" si="4"/>
        <v/>
      </c>
      <c r="AF115" s="62" t="str">
        <f t="shared" ca="1" si="5"/>
        <v/>
      </c>
      <c r="AG115" s="62" t="str">
        <f t="shared" ca="1" si="6"/>
        <v/>
      </c>
      <c r="AH115" s="44"/>
    </row>
    <row r="116" spans="2:34" ht="31.2" x14ac:dyDescent="0.3">
      <c r="B116" s="52" t="s">
        <v>1140</v>
      </c>
      <c r="C116" s="44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4"/>
      <c r="P116" s="79"/>
      <c r="Q116" s="79"/>
      <c r="R116" s="79"/>
      <c r="S116" s="61"/>
      <c r="T116" s="44"/>
      <c r="U116" s="37" t="s">
        <v>44</v>
      </c>
      <c r="V116" s="58">
        <v>100</v>
      </c>
      <c r="W116" s="39"/>
      <c r="X116" s="60">
        <v>46268</v>
      </c>
      <c r="Y116" s="60" t="s">
        <v>1141</v>
      </c>
      <c r="Z116" s="60" t="str">
        <f t="shared" si="7"/>
        <v/>
      </c>
      <c r="AA116" s="60">
        <v>46268</v>
      </c>
      <c r="AB116" s="60" t="s">
        <v>45</v>
      </c>
      <c r="AC116" s="60"/>
      <c r="AD116" s="61"/>
      <c r="AE116" s="62" t="str">
        <f t="shared" ca="1" si="4"/>
        <v/>
      </c>
      <c r="AF116" s="62" t="str">
        <f t="shared" ca="1" si="5"/>
        <v/>
      </c>
      <c r="AG116" s="62" t="str">
        <f t="shared" ca="1" si="6"/>
        <v/>
      </c>
      <c r="AH116" s="44"/>
    </row>
    <row r="117" spans="2:34" ht="31.2" x14ac:dyDescent="0.3">
      <c r="B117" s="52" t="s">
        <v>1140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4"/>
      <c r="P117" s="79"/>
      <c r="Q117" s="79"/>
      <c r="R117" s="79"/>
      <c r="S117" s="61"/>
      <c r="T117" s="44"/>
      <c r="U117" s="37" t="s">
        <v>44</v>
      </c>
      <c r="V117" s="58">
        <v>100</v>
      </c>
      <c r="W117" s="39"/>
      <c r="X117" s="60">
        <v>46268</v>
      </c>
      <c r="Y117" s="60" t="s">
        <v>1141</v>
      </c>
      <c r="Z117" s="60" t="str">
        <f t="shared" si="7"/>
        <v/>
      </c>
      <c r="AA117" s="60">
        <v>46268</v>
      </c>
      <c r="AB117" s="60" t="s">
        <v>45</v>
      </c>
      <c r="AC117" s="60"/>
      <c r="AD117" s="61"/>
      <c r="AE117" s="62" t="str">
        <f t="shared" ca="1" si="4"/>
        <v/>
      </c>
      <c r="AF117" s="62" t="str">
        <f t="shared" ca="1" si="5"/>
        <v/>
      </c>
      <c r="AG117" s="62" t="str">
        <f t="shared" ca="1" si="6"/>
        <v/>
      </c>
      <c r="AH117" s="44"/>
    </row>
    <row r="118" spans="2:34" ht="31.2" x14ac:dyDescent="0.3">
      <c r="B118" s="52" t="s">
        <v>1140</v>
      </c>
      <c r="C118" s="44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4"/>
      <c r="P118" s="79"/>
      <c r="Q118" s="79"/>
      <c r="R118" s="79"/>
      <c r="S118" s="61"/>
      <c r="T118" s="44"/>
      <c r="U118" s="37" t="s">
        <v>44</v>
      </c>
      <c r="V118" s="58">
        <v>100</v>
      </c>
      <c r="W118" s="39"/>
      <c r="X118" s="60">
        <v>46268</v>
      </c>
      <c r="Y118" s="60" t="s">
        <v>1141</v>
      </c>
      <c r="Z118" s="60" t="str">
        <f t="shared" si="7"/>
        <v/>
      </c>
      <c r="AA118" s="60">
        <v>46268</v>
      </c>
      <c r="AB118" s="60" t="s">
        <v>45</v>
      </c>
      <c r="AC118" s="60"/>
      <c r="AD118" s="61"/>
      <c r="AE118" s="62" t="str">
        <f t="shared" ca="1" si="4"/>
        <v/>
      </c>
      <c r="AF118" s="62" t="str">
        <f t="shared" ca="1" si="5"/>
        <v/>
      </c>
      <c r="AG118" s="62" t="str">
        <f t="shared" ca="1" si="6"/>
        <v/>
      </c>
      <c r="AH118" s="44"/>
    </row>
    <row r="119" spans="2:34" ht="31.2" x14ac:dyDescent="0.3">
      <c r="B119" s="52" t="s">
        <v>1140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4"/>
      <c r="P119" s="79"/>
      <c r="Q119" s="79"/>
      <c r="R119" s="79"/>
      <c r="S119" s="61"/>
      <c r="T119" s="44"/>
      <c r="U119" s="37" t="s">
        <v>44</v>
      </c>
      <c r="V119" s="58">
        <v>100</v>
      </c>
      <c r="W119" s="39"/>
      <c r="X119" s="60">
        <v>46268</v>
      </c>
      <c r="Y119" s="60" t="s">
        <v>1141</v>
      </c>
      <c r="Z119" s="60" t="str">
        <f t="shared" si="7"/>
        <v/>
      </c>
      <c r="AA119" s="60">
        <v>46268</v>
      </c>
      <c r="AB119" s="60" t="s">
        <v>45</v>
      </c>
      <c r="AC119" s="60"/>
      <c r="AD119" s="61"/>
      <c r="AE119" s="62" t="str">
        <f t="shared" ca="1" si="4"/>
        <v/>
      </c>
      <c r="AF119" s="62" t="str">
        <f t="shared" ca="1" si="5"/>
        <v/>
      </c>
      <c r="AG119" s="62" t="str">
        <f t="shared" ca="1" si="6"/>
        <v/>
      </c>
      <c r="AH119" s="44"/>
    </row>
    <row r="120" spans="2:34" ht="31.2" x14ac:dyDescent="0.3">
      <c r="B120" s="52" t="s">
        <v>1140</v>
      </c>
      <c r="C120" s="44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4"/>
      <c r="P120" s="79"/>
      <c r="Q120" s="79"/>
      <c r="R120" s="79"/>
      <c r="S120" s="61"/>
      <c r="T120" s="44"/>
      <c r="U120" s="37" t="s">
        <v>44</v>
      </c>
      <c r="V120" s="58">
        <v>100</v>
      </c>
      <c r="W120" s="39"/>
      <c r="X120" s="60">
        <v>46268</v>
      </c>
      <c r="Y120" s="60" t="s">
        <v>1141</v>
      </c>
      <c r="Z120" s="60" t="str">
        <f t="shared" si="7"/>
        <v/>
      </c>
      <c r="AA120" s="60">
        <v>46268</v>
      </c>
      <c r="AB120" s="60" t="s">
        <v>45</v>
      </c>
      <c r="AC120" s="60"/>
      <c r="AD120" s="61"/>
      <c r="AE120" s="62" t="str">
        <f t="shared" ca="1" si="4"/>
        <v/>
      </c>
      <c r="AF120" s="62" t="str">
        <f t="shared" ca="1" si="5"/>
        <v/>
      </c>
      <c r="AG120" s="62" t="str">
        <f t="shared" ca="1" si="6"/>
        <v/>
      </c>
      <c r="AH120" s="44"/>
    </row>
    <row r="121" spans="2:34" ht="31.2" x14ac:dyDescent="0.3">
      <c r="B121" s="52" t="s">
        <v>1140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4"/>
      <c r="P121" s="79"/>
      <c r="Q121" s="79"/>
      <c r="R121" s="79"/>
      <c r="S121" s="61"/>
      <c r="T121" s="44"/>
      <c r="U121" s="37" t="s">
        <v>44</v>
      </c>
      <c r="V121" s="58">
        <v>100</v>
      </c>
      <c r="W121" s="39"/>
      <c r="X121" s="60">
        <v>46268</v>
      </c>
      <c r="Y121" s="60" t="s">
        <v>1141</v>
      </c>
      <c r="Z121" s="60" t="str">
        <f t="shared" si="7"/>
        <v/>
      </c>
      <c r="AA121" s="60">
        <v>46268</v>
      </c>
      <c r="AB121" s="60" t="s">
        <v>45</v>
      </c>
      <c r="AC121" s="60"/>
      <c r="AD121" s="61"/>
      <c r="AE121" s="62" t="str">
        <f t="shared" ca="1" si="4"/>
        <v/>
      </c>
      <c r="AF121" s="62" t="str">
        <f t="shared" ca="1" si="5"/>
        <v/>
      </c>
      <c r="AG121" s="62" t="str">
        <f t="shared" ca="1" si="6"/>
        <v/>
      </c>
      <c r="AH121" s="44"/>
    </row>
    <row r="122" spans="2:34" ht="31.2" x14ac:dyDescent="0.3">
      <c r="B122" s="52" t="s">
        <v>1140</v>
      </c>
      <c r="C122" s="44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4"/>
      <c r="P122" s="79"/>
      <c r="Q122" s="79"/>
      <c r="R122" s="79"/>
      <c r="S122" s="61"/>
      <c r="T122" s="44"/>
      <c r="U122" s="37" t="s">
        <v>44</v>
      </c>
      <c r="V122" s="58">
        <v>100</v>
      </c>
      <c r="W122" s="39"/>
      <c r="X122" s="60">
        <v>46268</v>
      </c>
      <c r="Y122" s="60" t="s">
        <v>1141</v>
      </c>
      <c r="Z122" s="60" t="str">
        <f t="shared" si="7"/>
        <v/>
      </c>
      <c r="AA122" s="60">
        <v>46268</v>
      </c>
      <c r="AB122" s="60" t="s">
        <v>45</v>
      </c>
      <c r="AC122" s="60"/>
      <c r="AD122" s="61"/>
      <c r="AE122" s="62" t="str">
        <f t="shared" ca="1" si="4"/>
        <v/>
      </c>
      <c r="AF122" s="62" t="str">
        <f t="shared" ca="1" si="5"/>
        <v/>
      </c>
      <c r="AG122" s="62" t="str">
        <f t="shared" ca="1" si="6"/>
        <v/>
      </c>
      <c r="AH122" s="44"/>
    </row>
    <row r="123" spans="2:34" ht="31.2" x14ac:dyDescent="0.3">
      <c r="B123" s="52" t="s">
        <v>1140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4"/>
      <c r="P123" s="79"/>
      <c r="Q123" s="79"/>
      <c r="R123" s="79"/>
      <c r="S123" s="61"/>
      <c r="T123" s="44"/>
      <c r="U123" s="37" t="s">
        <v>44</v>
      </c>
      <c r="V123" s="58">
        <v>100</v>
      </c>
      <c r="W123" s="39"/>
      <c r="X123" s="60">
        <v>46268</v>
      </c>
      <c r="Y123" s="60" t="s">
        <v>1141</v>
      </c>
      <c r="Z123" s="60" t="str">
        <f t="shared" si="7"/>
        <v/>
      </c>
      <c r="AA123" s="60">
        <v>46268</v>
      </c>
      <c r="AB123" s="60" t="s">
        <v>45</v>
      </c>
      <c r="AC123" s="60"/>
      <c r="AD123" s="61"/>
      <c r="AE123" s="62" t="str">
        <f t="shared" ca="1" si="4"/>
        <v/>
      </c>
      <c r="AF123" s="62" t="str">
        <f t="shared" ca="1" si="5"/>
        <v/>
      </c>
      <c r="AG123" s="62" t="str">
        <f t="shared" ca="1" si="6"/>
        <v/>
      </c>
      <c r="AH123" s="44"/>
    </row>
    <row r="124" spans="2:34" ht="31.2" x14ac:dyDescent="0.3">
      <c r="B124" s="52" t="s">
        <v>1140</v>
      </c>
      <c r="C124" s="44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4"/>
      <c r="P124" s="79"/>
      <c r="Q124" s="79"/>
      <c r="R124" s="79"/>
      <c r="S124" s="61"/>
      <c r="T124" s="44"/>
      <c r="U124" s="37" t="s">
        <v>44</v>
      </c>
      <c r="V124" s="58">
        <v>100</v>
      </c>
      <c r="W124" s="39"/>
      <c r="X124" s="60">
        <v>46268</v>
      </c>
      <c r="Y124" s="60" t="s">
        <v>1141</v>
      </c>
      <c r="Z124" s="60" t="str">
        <f t="shared" si="7"/>
        <v/>
      </c>
      <c r="AA124" s="60">
        <v>46268</v>
      </c>
      <c r="AB124" s="60" t="s">
        <v>45</v>
      </c>
      <c r="AC124" s="60"/>
      <c r="AD124" s="61"/>
      <c r="AE124" s="62" t="str">
        <f t="shared" ca="1" si="4"/>
        <v/>
      </c>
      <c r="AF124" s="62" t="str">
        <f t="shared" ca="1" si="5"/>
        <v/>
      </c>
      <c r="AG124" s="62" t="str">
        <f t="shared" ca="1" si="6"/>
        <v/>
      </c>
      <c r="AH124" s="44"/>
    </row>
    <row r="125" spans="2:34" ht="31.2" x14ac:dyDescent="0.3">
      <c r="B125" s="52" t="s">
        <v>1140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4"/>
      <c r="P125" s="79"/>
      <c r="Q125" s="79"/>
      <c r="R125" s="79"/>
      <c r="S125" s="61"/>
      <c r="T125" s="44"/>
      <c r="U125" s="37" t="s">
        <v>44</v>
      </c>
      <c r="V125" s="58">
        <v>100</v>
      </c>
      <c r="W125" s="39"/>
      <c r="X125" s="60">
        <v>46268</v>
      </c>
      <c r="Y125" s="60" t="s">
        <v>1141</v>
      </c>
      <c r="Z125" s="60" t="str">
        <f t="shared" si="7"/>
        <v/>
      </c>
      <c r="AA125" s="60">
        <v>46268</v>
      </c>
      <c r="AB125" s="60" t="s">
        <v>45</v>
      </c>
      <c r="AC125" s="60"/>
      <c r="AD125" s="61"/>
      <c r="AE125" s="62" t="str">
        <f t="shared" ca="1" si="4"/>
        <v/>
      </c>
      <c r="AF125" s="62" t="str">
        <f t="shared" ca="1" si="5"/>
        <v/>
      </c>
      <c r="AG125" s="62" t="str">
        <f t="shared" ca="1" si="6"/>
        <v/>
      </c>
      <c r="AH125" s="44"/>
    </row>
    <row r="126" spans="2:34" ht="31.2" x14ac:dyDescent="0.3">
      <c r="B126" s="52" t="s">
        <v>1140</v>
      </c>
      <c r="C126" s="44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4"/>
      <c r="P126" s="79"/>
      <c r="Q126" s="79"/>
      <c r="R126" s="79"/>
      <c r="S126" s="61"/>
      <c r="T126" s="44"/>
      <c r="U126" s="37" t="s">
        <v>44</v>
      </c>
      <c r="V126" s="58">
        <v>100</v>
      </c>
      <c r="W126" s="39"/>
      <c r="X126" s="60">
        <v>46268</v>
      </c>
      <c r="Y126" s="60" t="s">
        <v>1141</v>
      </c>
      <c r="Z126" s="60" t="str">
        <f t="shared" si="7"/>
        <v/>
      </c>
      <c r="AA126" s="60">
        <v>46268</v>
      </c>
      <c r="AB126" s="60" t="s">
        <v>45</v>
      </c>
      <c r="AC126" s="60"/>
      <c r="AD126" s="61"/>
      <c r="AE126" s="62" t="str">
        <f t="shared" ca="1" si="4"/>
        <v/>
      </c>
      <c r="AF126" s="62" t="str">
        <f t="shared" ca="1" si="5"/>
        <v/>
      </c>
      <c r="AG126" s="62" t="str">
        <f t="shared" ca="1" si="6"/>
        <v/>
      </c>
      <c r="AH126" s="44"/>
    </row>
    <row r="127" spans="2:34" ht="31.2" x14ac:dyDescent="0.3">
      <c r="B127" s="52" t="s">
        <v>1140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4"/>
      <c r="P127" s="79"/>
      <c r="Q127" s="79"/>
      <c r="R127" s="79"/>
      <c r="S127" s="61"/>
      <c r="T127" s="44"/>
      <c r="U127" s="37" t="s">
        <v>44</v>
      </c>
      <c r="V127" s="58">
        <v>100</v>
      </c>
      <c r="W127" s="39"/>
      <c r="X127" s="60">
        <v>46268</v>
      </c>
      <c r="Y127" s="60" t="s">
        <v>1141</v>
      </c>
      <c r="Z127" s="60" t="str">
        <f t="shared" si="7"/>
        <v/>
      </c>
      <c r="AA127" s="60">
        <v>46268</v>
      </c>
      <c r="AB127" s="60" t="s">
        <v>45</v>
      </c>
      <c r="AC127" s="60"/>
      <c r="AD127" s="61"/>
      <c r="AE127" s="62" t="str">
        <f t="shared" ca="1" si="4"/>
        <v/>
      </c>
      <c r="AF127" s="62" t="str">
        <f t="shared" ca="1" si="5"/>
        <v/>
      </c>
      <c r="AG127" s="62" t="str">
        <f t="shared" ca="1" si="6"/>
        <v/>
      </c>
      <c r="AH127" s="44"/>
    </row>
    <row r="128" spans="2:34" ht="31.2" x14ac:dyDescent="0.3">
      <c r="B128" s="52" t="s">
        <v>1140</v>
      </c>
      <c r="C128" s="44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4"/>
      <c r="P128" s="79"/>
      <c r="Q128" s="79"/>
      <c r="R128" s="79"/>
      <c r="S128" s="61"/>
      <c r="T128" s="44"/>
      <c r="U128" s="37" t="s">
        <v>44</v>
      </c>
      <c r="V128" s="58">
        <v>100</v>
      </c>
      <c r="W128" s="39"/>
      <c r="X128" s="60">
        <v>46268</v>
      </c>
      <c r="Y128" s="60" t="s">
        <v>1141</v>
      </c>
      <c r="Z128" s="60" t="str">
        <f t="shared" si="7"/>
        <v/>
      </c>
      <c r="AA128" s="60">
        <v>46268</v>
      </c>
      <c r="AB128" s="60" t="s">
        <v>45</v>
      </c>
      <c r="AC128" s="60"/>
      <c r="AD128" s="61"/>
      <c r="AE128" s="62" t="str">
        <f t="shared" ca="1" si="4"/>
        <v/>
      </c>
      <c r="AF128" s="62" t="str">
        <f t="shared" ca="1" si="5"/>
        <v/>
      </c>
      <c r="AG128" s="62" t="str">
        <f t="shared" ca="1" si="6"/>
        <v/>
      </c>
      <c r="AH128" s="44"/>
    </row>
    <row r="129" spans="2:34" ht="31.2" x14ac:dyDescent="0.3">
      <c r="B129" s="52" t="s">
        <v>1140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4"/>
      <c r="P129" s="79"/>
      <c r="Q129" s="79"/>
      <c r="R129" s="79"/>
      <c r="S129" s="61"/>
      <c r="T129" s="44"/>
      <c r="U129" s="37" t="s">
        <v>44</v>
      </c>
      <c r="V129" s="58">
        <v>100</v>
      </c>
      <c r="W129" s="39"/>
      <c r="X129" s="60">
        <v>46268</v>
      </c>
      <c r="Y129" s="60" t="s">
        <v>1141</v>
      </c>
      <c r="Z129" s="60" t="str">
        <f t="shared" si="7"/>
        <v/>
      </c>
      <c r="AA129" s="60">
        <v>46268</v>
      </c>
      <c r="AB129" s="60" t="s">
        <v>45</v>
      </c>
      <c r="AC129" s="60"/>
      <c r="AD129" s="61"/>
      <c r="AE129" s="62" t="str">
        <f t="shared" ca="1" si="4"/>
        <v/>
      </c>
      <c r="AF129" s="62" t="str">
        <f t="shared" ca="1" si="5"/>
        <v/>
      </c>
      <c r="AG129" s="62" t="str">
        <f t="shared" ca="1" si="6"/>
        <v/>
      </c>
      <c r="AH129" s="44"/>
    </row>
    <row r="130" spans="2:34" ht="31.2" x14ac:dyDescent="0.3">
      <c r="B130" s="52" t="s">
        <v>1140</v>
      </c>
      <c r="C130" s="44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4"/>
      <c r="P130" s="79"/>
      <c r="Q130" s="79"/>
      <c r="R130" s="79"/>
      <c r="S130" s="61"/>
      <c r="T130" s="44"/>
      <c r="U130" s="37" t="s">
        <v>44</v>
      </c>
      <c r="V130" s="58">
        <v>100</v>
      </c>
      <c r="W130" s="39"/>
      <c r="X130" s="60">
        <v>46268</v>
      </c>
      <c r="Y130" s="60" t="s">
        <v>1141</v>
      </c>
      <c r="Z130" s="60" t="str">
        <f t="shared" si="7"/>
        <v/>
      </c>
      <c r="AA130" s="60">
        <v>46268</v>
      </c>
      <c r="AB130" s="60" t="s">
        <v>45</v>
      </c>
      <c r="AC130" s="60"/>
      <c r="AD130" s="61"/>
      <c r="AE130" s="62" t="str">
        <f t="shared" ca="1" si="4"/>
        <v/>
      </c>
      <c r="AF130" s="62" t="str">
        <f t="shared" ca="1" si="5"/>
        <v/>
      </c>
      <c r="AG130" s="62" t="str">
        <f t="shared" ca="1" si="6"/>
        <v/>
      </c>
      <c r="AH130" s="44"/>
    </row>
    <row r="131" spans="2:34" ht="31.2" x14ac:dyDescent="0.3">
      <c r="B131" s="52" t="s">
        <v>1140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4"/>
      <c r="P131" s="79"/>
      <c r="Q131" s="79"/>
      <c r="R131" s="79"/>
      <c r="S131" s="61"/>
      <c r="T131" s="44"/>
      <c r="U131" s="37" t="s">
        <v>44</v>
      </c>
      <c r="V131" s="58">
        <v>100</v>
      </c>
      <c r="W131" s="39"/>
      <c r="X131" s="60">
        <v>46268</v>
      </c>
      <c r="Y131" s="60" t="s">
        <v>1141</v>
      </c>
      <c r="Z131" s="60" t="str">
        <f t="shared" si="7"/>
        <v/>
      </c>
      <c r="AA131" s="60">
        <v>46268</v>
      </c>
      <c r="AB131" s="60" t="s">
        <v>45</v>
      </c>
      <c r="AC131" s="60"/>
      <c r="AD131" s="61"/>
      <c r="AE131" s="62" t="str">
        <f t="shared" ca="1" si="4"/>
        <v/>
      </c>
      <c r="AF131" s="62" t="str">
        <f t="shared" ca="1" si="5"/>
        <v/>
      </c>
      <c r="AG131" s="62" t="str">
        <f t="shared" ca="1" si="6"/>
        <v/>
      </c>
      <c r="AH131" s="44"/>
    </row>
    <row r="132" spans="2:34" ht="31.2" x14ac:dyDescent="0.3">
      <c r="B132" s="52" t="s">
        <v>1140</v>
      </c>
      <c r="C132" s="44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4"/>
      <c r="P132" s="79"/>
      <c r="Q132" s="79"/>
      <c r="R132" s="79"/>
      <c r="S132" s="61"/>
      <c r="T132" s="44"/>
      <c r="U132" s="37" t="s">
        <v>44</v>
      </c>
      <c r="V132" s="58">
        <v>100</v>
      </c>
      <c r="W132" s="39"/>
      <c r="X132" s="60">
        <v>46268</v>
      </c>
      <c r="Y132" s="60" t="s">
        <v>1141</v>
      </c>
      <c r="Z132" s="60" t="str">
        <f t="shared" si="7"/>
        <v/>
      </c>
      <c r="AA132" s="60">
        <v>46268</v>
      </c>
      <c r="AB132" s="60" t="s">
        <v>45</v>
      </c>
      <c r="AC132" s="60"/>
      <c r="AD132" s="61"/>
      <c r="AE132" s="62" t="str">
        <f t="shared" ca="1" si="4"/>
        <v/>
      </c>
      <c r="AF132" s="62" t="str">
        <f t="shared" ca="1" si="5"/>
        <v/>
      </c>
      <c r="AG132" s="62" t="str">
        <f t="shared" ca="1" si="6"/>
        <v/>
      </c>
      <c r="AH132" s="44"/>
    </row>
    <row r="133" spans="2:34" ht="31.2" x14ac:dyDescent="0.3">
      <c r="B133" s="52" t="s">
        <v>1140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4"/>
      <c r="P133" s="79"/>
      <c r="Q133" s="79"/>
      <c r="R133" s="79"/>
      <c r="S133" s="61"/>
      <c r="T133" s="44"/>
      <c r="U133" s="37" t="s">
        <v>44</v>
      </c>
      <c r="V133" s="58">
        <v>100</v>
      </c>
      <c r="W133" s="39"/>
      <c r="X133" s="60">
        <v>46268</v>
      </c>
      <c r="Y133" s="60" t="s">
        <v>1141</v>
      </c>
      <c r="Z133" s="60" t="str">
        <f t="shared" si="7"/>
        <v/>
      </c>
      <c r="AA133" s="60">
        <v>46268</v>
      </c>
      <c r="AB133" s="60" t="s">
        <v>45</v>
      </c>
      <c r="AC133" s="60"/>
      <c r="AD133" s="61"/>
      <c r="AE133" s="62" t="str">
        <f t="shared" ca="1" si="4"/>
        <v/>
      </c>
      <c r="AF133" s="62" t="str">
        <f t="shared" ca="1" si="5"/>
        <v/>
      </c>
      <c r="AG133" s="62" t="str">
        <f t="shared" ca="1" si="6"/>
        <v/>
      </c>
      <c r="AH133" s="44"/>
    </row>
    <row r="134" spans="2:34" ht="31.2" x14ac:dyDescent="0.3">
      <c r="B134" s="52" t="s">
        <v>1140</v>
      </c>
      <c r="C134" s="44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4"/>
      <c r="P134" s="79"/>
      <c r="Q134" s="79"/>
      <c r="R134" s="79"/>
      <c r="S134" s="61"/>
      <c r="T134" s="44"/>
      <c r="U134" s="37" t="s">
        <v>44</v>
      </c>
      <c r="V134" s="58">
        <v>100</v>
      </c>
      <c r="W134" s="39"/>
      <c r="X134" s="60">
        <v>46268</v>
      </c>
      <c r="Y134" s="60" t="s">
        <v>1141</v>
      </c>
      <c r="Z134" s="60" t="str">
        <f t="shared" si="7"/>
        <v/>
      </c>
      <c r="AA134" s="60">
        <v>46268</v>
      </c>
      <c r="AB134" s="60" t="s">
        <v>45</v>
      </c>
      <c r="AC134" s="60"/>
      <c r="AD134" s="61"/>
      <c r="AE134" s="62" t="str">
        <f t="shared" ca="1" si="4"/>
        <v/>
      </c>
      <c r="AF134" s="62" t="str">
        <f t="shared" ca="1" si="5"/>
        <v/>
      </c>
      <c r="AG134" s="62" t="str">
        <f t="shared" ca="1" si="6"/>
        <v/>
      </c>
      <c r="AH134" s="44"/>
    </row>
    <row r="135" spans="2:34" ht="31.2" x14ac:dyDescent="0.3">
      <c r="B135" s="52" t="s">
        <v>1140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4"/>
      <c r="P135" s="79"/>
      <c r="Q135" s="79"/>
      <c r="R135" s="79"/>
      <c r="S135" s="61"/>
      <c r="T135" s="44"/>
      <c r="U135" s="37" t="s">
        <v>44</v>
      </c>
      <c r="V135" s="58">
        <v>100</v>
      </c>
      <c r="W135" s="39"/>
      <c r="X135" s="60">
        <v>46268</v>
      </c>
      <c r="Y135" s="60" t="s">
        <v>1141</v>
      </c>
      <c r="Z135" s="60" t="str">
        <f t="shared" si="7"/>
        <v/>
      </c>
      <c r="AA135" s="60">
        <v>46268</v>
      </c>
      <c r="AB135" s="60" t="s">
        <v>45</v>
      </c>
      <c r="AC135" s="60"/>
      <c r="AD135" s="61"/>
      <c r="AE135" s="62" t="str">
        <f t="shared" ca="1" si="4"/>
        <v/>
      </c>
      <c r="AF135" s="62" t="str">
        <f t="shared" ca="1" si="5"/>
        <v/>
      </c>
      <c r="AG135" s="62" t="str">
        <f t="shared" ca="1" si="6"/>
        <v/>
      </c>
      <c r="AH135" s="44"/>
    </row>
    <row r="136" spans="2:34" ht="31.2" x14ac:dyDescent="0.3">
      <c r="B136" s="52" t="s">
        <v>1140</v>
      </c>
      <c r="C136" s="44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4"/>
      <c r="P136" s="79"/>
      <c r="Q136" s="79"/>
      <c r="R136" s="79"/>
      <c r="S136" s="61"/>
      <c r="T136" s="44"/>
      <c r="U136" s="37" t="s">
        <v>44</v>
      </c>
      <c r="V136" s="58">
        <v>100</v>
      </c>
      <c r="W136" s="39"/>
      <c r="X136" s="60">
        <v>46268</v>
      </c>
      <c r="Y136" s="60" t="s">
        <v>1141</v>
      </c>
      <c r="Z136" s="60" t="str">
        <f t="shared" si="7"/>
        <v/>
      </c>
      <c r="AA136" s="60">
        <v>46268</v>
      </c>
      <c r="AB136" s="60" t="s">
        <v>45</v>
      </c>
      <c r="AC136" s="60"/>
      <c r="AD136" s="61"/>
      <c r="AE136" s="62" t="str">
        <f t="shared" ca="1" si="4"/>
        <v/>
      </c>
      <c r="AF136" s="62" t="str">
        <f t="shared" ca="1" si="5"/>
        <v/>
      </c>
      <c r="AG136" s="62" t="str">
        <f t="shared" ca="1" si="6"/>
        <v/>
      </c>
      <c r="AH136" s="44"/>
    </row>
    <row r="137" spans="2:34" ht="31.2" x14ac:dyDescent="0.3">
      <c r="B137" s="52" t="s">
        <v>1140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3"/>
      <c r="J137" s="81"/>
      <c r="K137" s="79"/>
      <c r="L137" s="61"/>
      <c r="M137" s="79"/>
      <c r="N137" s="79"/>
      <c r="O137" s="54"/>
      <c r="P137" s="79"/>
      <c r="Q137" s="79"/>
      <c r="R137" s="79"/>
      <c r="S137" s="61"/>
      <c r="T137" s="44"/>
      <c r="U137" s="37" t="s">
        <v>44</v>
      </c>
      <c r="V137" s="58">
        <v>100</v>
      </c>
      <c r="W137" s="39"/>
      <c r="X137" s="60">
        <v>46268</v>
      </c>
      <c r="Y137" s="60" t="s">
        <v>1141</v>
      </c>
      <c r="Z137" s="60" t="str">
        <f t="shared" si="7"/>
        <v/>
      </c>
      <c r="AA137" s="60">
        <v>46268</v>
      </c>
      <c r="AB137" s="60" t="s">
        <v>45</v>
      </c>
      <c r="AC137" s="60"/>
      <c r="AD137" s="61"/>
      <c r="AE137" s="62" t="str">
        <f t="shared" ca="1" si="4"/>
        <v/>
      </c>
      <c r="AF137" s="62" t="str">
        <f t="shared" ca="1" si="5"/>
        <v/>
      </c>
      <c r="AG137" s="62" t="str">
        <f t="shared" ca="1" si="6"/>
        <v/>
      </c>
      <c r="AH137" s="44"/>
    </row>
    <row r="138" spans="2:34" ht="31.2" x14ac:dyDescent="0.3">
      <c r="B138" s="52" t="s">
        <v>1140</v>
      </c>
      <c r="C138" s="44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3"/>
      <c r="J138" s="81"/>
      <c r="K138" s="79"/>
      <c r="L138" s="61"/>
      <c r="M138" s="79"/>
      <c r="N138" s="79"/>
      <c r="O138" s="54"/>
      <c r="P138" s="79"/>
      <c r="Q138" s="79"/>
      <c r="R138" s="79"/>
      <c r="S138" s="61"/>
      <c r="T138" s="44"/>
      <c r="U138" s="37" t="s">
        <v>44</v>
      </c>
      <c r="V138" s="58">
        <v>100</v>
      </c>
      <c r="W138" s="39"/>
      <c r="X138" s="60">
        <v>46268</v>
      </c>
      <c r="Y138" s="60" t="s">
        <v>1141</v>
      </c>
      <c r="Z138" s="60" t="str">
        <f t="shared" si="7"/>
        <v/>
      </c>
      <c r="AA138" s="60">
        <v>46268</v>
      </c>
      <c r="AB138" s="60" t="s">
        <v>45</v>
      </c>
      <c r="AC138" s="60"/>
      <c r="AD138" s="61"/>
      <c r="AE138" s="62" t="str">
        <f t="shared" ca="1" si="4"/>
        <v/>
      </c>
      <c r="AF138" s="62" t="str">
        <f t="shared" ca="1" si="5"/>
        <v/>
      </c>
      <c r="AG138" s="62" t="str">
        <f t="shared" ca="1" si="6"/>
        <v/>
      </c>
      <c r="AH138" s="44"/>
    </row>
    <row r="139" spans="2:34" ht="31.2" x14ac:dyDescent="0.3">
      <c r="B139" s="52" t="s">
        <v>1140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4"/>
      <c r="P139" s="79"/>
      <c r="Q139" s="79"/>
      <c r="R139" s="79"/>
      <c r="S139" s="61"/>
      <c r="T139" s="44"/>
      <c r="U139" s="37" t="s">
        <v>44</v>
      </c>
      <c r="V139" s="58">
        <v>100</v>
      </c>
      <c r="W139" s="39"/>
      <c r="X139" s="60">
        <v>46268</v>
      </c>
      <c r="Y139" s="60" t="s">
        <v>1141</v>
      </c>
      <c r="Z139" s="60" t="str">
        <f t="shared" si="7"/>
        <v/>
      </c>
      <c r="AA139" s="60">
        <v>46268</v>
      </c>
      <c r="AB139" s="60" t="s">
        <v>45</v>
      </c>
      <c r="AC139" s="60"/>
      <c r="AD139" s="61"/>
      <c r="AE139" s="62" t="str">
        <f t="shared" ca="1" si="4"/>
        <v/>
      </c>
      <c r="AF139" s="62" t="str">
        <f t="shared" ca="1" si="5"/>
        <v/>
      </c>
      <c r="AG139" s="62" t="str">
        <f t="shared" ca="1" si="6"/>
        <v/>
      </c>
      <c r="AH139" s="44"/>
    </row>
    <row r="140" spans="2:34" ht="31.2" x14ac:dyDescent="0.3">
      <c r="B140" s="52" t="s">
        <v>1140</v>
      </c>
      <c r="C140" s="44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4"/>
      <c r="P140" s="79"/>
      <c r="Q140" s="79"/>
      <c r="R140" s="79"/>
      <c r="S140" s="61"/>
      <c r="T140" s="44"/>
      <c r="U140" s="37" t="s">
        <v>44</v>
      </c>
      <c r="V140" s="58">
        <v>100</v>
      </c>
      <c r="W140" s="39"/>
      <c r="X140" s="60">
        <v>46268</v>
      </c>
      <c r="Y140" s="60" t="s">
        <v>1141</v>
      </c>
      <c r="Z140" s="60" t="str">
        <f t="shared" si="7"/>
        <v/>
      </c>
      <c r="AA140" s="60">
        <v>46268</v>
      </c>
      <c r="AB140" s="60" t="s">
        <v>45</v>
      </c>
      <c r="AC140" s="60"/>
      <c r="AD140" s="61"/>
      <c r="AE140" s="62" t="str">
        <f t="shared" ref="AE140:AE203" ca="1" si="8">IF(AND(INT(YEARFRAC(I140,TODAY()))&gt;=25,INT(YEARFRAC(I140,TODAY()))&lt;=35),INT(YEARFRAC(I140,TODAY())),"")</f>
        <v/>
      </c>
      <c r="AF140" s="62" t="str">
        <f t="shared" ref="AF140:AF203" ca="1" si="9">IF(AND(INT(YEARFRAC(I140,TODAY()))&gt;=36,INT(YEARFRAC(I140,TODAY()))&lt;=45),INT(YEARFRAC(I140,TODAY())),"")</f>
        <v/>
      </c>
      <c r="AG140" s="62" t="str">
        <f t="shared" ref="AG140:AG203" ca="1" si="10">IF(AND(INT(YEARFRAC(I140,TODAY()))&gt;=46,INT(YEARFRAC(I140,TODAY()))&lt;=50),INT(YEARFRAC(I140,TODAY())),"")</f>
        <v/>
      </c>
      <c r="AH140" s="44"/>
    </row>
    <row r="141" spans="2:34" ht="31.2" x14ac:dyDescent="0.3">
      <c r="B141" s="52" t="s">
        <v>1140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4"/>
      <c r="P141" s="79"/>
      <c r="Q141" s="79"/>
      <c r="R141" s="79"/>
      <c r="S141" s="61"/>
      <c r="T141" s="44"/>
      <c r="U141" s="37" t="s">
        <v>44</v>
      </c>
      <c r="V141" s="58">
        <v>100</v>
      </c>
      <c r="W141" s="39"/>
      <c r="X141" s="60">
        <v>46268</v>
      </c>
      <c r="Y141" s="60" t="s">
        <v>1141</v>
      </c>
      <c r="Z141" s="60" t="str">
        <f t="shared" ref="Z141:Z152" si="11">IF(E141="","",IF(T141="","ні","так"))</f>
        <v/>
      </c>
      <c r="AA141" s="60">
        <v>46268</v>
      </c>
      <c r="AB141" s="60" t="s">
        <v>45</v>
      </c>
      <c r="AC141" s="60"/>
      <c r="AD141" s="61"/>
      <c r="AE141" s="62" t="str">
        <f t="shared" ca="1" si="8"/>
        <v/>
      </c>
      <c r="AF141" s="62" t="str">
        <f t="shared" ca="1" si="9"/>
        <v/>
      </c>
      <c r="AG141" s="62" t="str">
        <f t="shared" ca="1" si="10"/>
        <v/>
      </c>
      <c r="AH141" s="44"/>
    </row>
    <row r="142" spans="2:34" ht="31.2" x14ac:dyDescent="0.3">
      <c r="B142" s="52" t="s">
        <v>1140</v>
      </c>
      <c r="C142" s="44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4"/>
      <c r="P142" s="79"/>
      <c r="Q142" s="79"/>
      <c r="R142" s="79"/>
      <c r="S142" s="61"/>
      <c r="T142" s="44"/>
      <c r="U142" s="37" t="s">
        <v>44</v>
      </c>
      <c r="V142" s="58">
        <v>100</v>
      </c>
      <c r="W142" s="39"/>
      <c r="X142" s="60">
        <v>46268</v>
      </c>
      <c r="Y142" s="60" t="s">
        <v>1141</v>
      </c>
      <c r="Z142" s="60" t="str">
        <f t="shared" si="11"/>
        <v/>
      </c>
      <c r="AA142" s="60">
        <v>46268</v>
      </c>
      <c r="AB142" s="60" t="s">
        <v>45</v>
      </c>
      <c r="AC142" s="60"/>
      <c r="AD142" s="61"/>
      <c r="AE142" s="62" t="str">
        <f t="shared" ca="1" si="8"/>
        <v/>
      </c>
      <c r="AF142" s="62" t="str">
        <f t="shared" ca="1" si="9"/>
        <v/>
      </c>
      <c r="AG142" s="62" t="str">
        <f t="shared" ca="1" si="10"/>
        <v/>
      </c>
      <c r="AH142" s="44"/>
    </row>
    <row r="143" spans="2:34" ht="31.2" x14ac:dyDescent="0.3">
      <c r="B143" s="52" t="s">
        <v>1140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4"/>
      <c r="P143" s="79"/>
      <c r="Q143" s="79"/>
      <c r="R143" s="79"/>
      <c r="S143" s="61"/>
      <c r="T143" s="44"/>
      <c r="U143" s="37" t="s">
        <v>44</v>
      </c>
      <c r="V143" s="58">
        <v>100</v>
      </c>
      <c r="W143" s="39"/>
      <c r="X143" s="60">
        <v>46268</v>
      </c>
      <c r="Y143" s="60" t="s">
        <v>1141</v>
      </c>
      <c r="Z143" s="60" t="str">
        <f t="shared" si="11"/>
        <v/>
      </c>
      <c r="AA143" s="60">
        <v>46268</v>
      </c>
      <c r="AB143" s="60" t="s">
        <v>45</v>
      </c>
      <c r="AC143" s="60"/>
      <c r="AD143" s="61"/>
      <c r="AE143" s="62" t="str">
        <f t="shared" ca="1" si="8"/>
        <v/>
      </c>
      <c r="AF143" s="62" t="str">
        <f t="shared" ca="1" si="9"/>
        <v/>
      </c>
      <c r="AG143" s="62" t="str">
        <f t="shared" ca="1" si="10"/>
        <v/>
      </c>
      <c r="AH143" s="44"/>
    </row>
    <row r="144" spans="2:34" ht="31.2" x14ac:dyDescent="0.3">
      <c r="B144" s="52" t="s">
        <v>1140</v>
      </c>
      <c r="C144" s="44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4"/>
      <c r="P144" s="79"/>
      <c r="Q144" s="79"/>
      <c r="R144" s="79"/>
      <c r="S144" s="61"/>
      <c r="T144" s="44"/>
      <c r="U144" s="37" t="s">
        <v>44</v>
      </c>
      <c r="V144" s="58">
        <v>100</v>
      </c>
      <c r="W144" s="39"/>
      <c r="X144" s="60">
        <v>46268</v>
      </c>
      <c r="Y144" s="60" t="s">
        <v>1141</v>
      </c>
      <c r="Z144" s="60" t="str">
        <f t="shared" si="11"/>
        <v/>
      </c>
      <c r="AA144" s="60">
        <v>46268</v>
      </c>
      <c r="AB144" s="60" t="s">
        <v>45</v>
      </c>
      <c r="AC144" s="60"/>
      <c r="AD144" s="61"/>
      <c r="AE144" s="62" t="str">
        <f t="shared" ca="1" si="8"/>
        <v/>
      </c>
      <c r="AF144" s="62" t="str">
        <f t="shared" ca="1" si="9"/>
        <v/>
      </c>
      <c r="AG144" s="62" t="str">
        <f t="shared" ca="1" si="10"/>
        <v/>
      </c>
      <c r="AH144" s="44"/>
    </row>
    <row r="145" spans="2:34" ht="31.2" x14ac:dyDescent="0.3">
      <c r="B145" s="52" t="s">
        <v>1140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4"/>
      <c r="P145" s="79"/>
      <c r="Q145" s="79"/>
      <c r="R145" s="79"/>
      <c r="S145" s="61"/>
      <c r="T145" s="44"/>
      <c r="U145" s="37" t="s">
        <v>44</v>
      </c>
      <c r="V145" s="58">
        <v>100</v>
      </c>
      <c r="W145" s="39"/>
      <c r="X145" s="60">
        <v>46268</v>
      </c>
      <c r="Y145" s="60" t="s">
        <v>1141</v>
      </c>
      <c r="Z145" s="60" t="str">
        <f t="shared" si="11"/>
        <v/>
      </c>
      <c r="AA145" s="60">
        <v>46268</v>
      </c>
      <c r="AB145" s="60" t="s">
        <v>45</v>
      </c>
      <c r="AC145" s="60"/>
      <c r="AD145" s="61"/>
      <c r="AE145" s="62" t="str">
        <f t="shared" ca="1" si="8"/>
        <v/>
      </c>
      <c r="AF145" s="62" t="str">
        <f t="shared" ca="1" si="9"/>
        <v/>
      </c>
      <c r="AG145" s="62" t="str">
        <f t="shared" ca="1" si="10"/>
        <v/>
      </c>
      <c r="AH145" s="44"/>
    </row>
    <row r="146" spans="2:34" ht="31.2" x14ac:dyDescent="0.3">
      <c r="B146" s="52" t="s">
        <v>1140</v>
      </c>
      <c r="C146" s="44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4"/>
      <c r="P146" s="79"/>
      <c r="Q146" s="79"/>
      <c r="R146" s="79"/>
      <c r="S146" s="61"/>
      <c r="T146" s="44"/>
      <c r="U146" s="37" t="s">
        <v>44</v>
      </c>
      <c r="V146" s="58">
        <v>100</v>
      </c>
      <c r="W146" s="39"/>
      <c r="X146" s="60">
        <v>46268</v>
      </c>
      <c r="Y146" s="60" t="s">
        <v>1141</v>
      </c>
      <c r="Z146" s="60" t="str">
        <f t="shared" si="11"/>
        <v/>
      </c>
      <c r="AA146" s="60">
        <v>46268</v>
      </c>
      <c r="AB146" s="60" t="s">
        <v>45</v>
      </c>
      <c r="AC146" s="60"/>
      <c r="AD146" s="61"/>
      <c r="AE146" s="62" t="str">
        <f t="shared" ca="1" si="8"/>
        <v/>
      </c>
      <c r="AF146" s="62" t="str">
        <f t="shared" ca="1" si="9"/>
        <v/>
      </c>
      <c r="AG146" s="62" t="str">
        <f t="shared" ca="1" si="10"/>
        <v/>
      </c>
      <c r="AH146" s="44"/>
    </row>
    <row r="147" spans="2:34" ht="31.2" x14ac:dyDescent="0.3">
      <c r="B147" s="52" t="s">
        <v>1140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4"/>
      <c r="P147" s="79"/>
      <c r="Q147" s="79"/>
      <c r="R147" s="79"/>
      <c r="S147" s="61"/>
      <c r="T147" s="44"/>
      <c r="U147" s="37" t="s">
        <v>44</v>
      </c>
      <c r="V147" s="58">
        <v>100</v>
      </c>
      <c r="W147" s="39"/>
      <c r="X147" s="60">
        <v>46268</v>
      </c>
      <c r="Y147" s="60" t="s">
        <v>1141</v>
      </c>
      <c r="Z147" s="60" t="str">
        <f t="shared" si="11"/>
        <v/>
      </c>
      <c r="AA147" s="60">
        <v>46268</v>
      </c>
      <c r="AB147" s="60" t="s">
        <v>45</v>
      </c>
      <c r="AC147" s="60"/>
      <c r="AD147" s="61"/>
      <c r="AE147" s="62" t="str">
        <f t="shared" ca="1" si="8"/>
        <v/>
      </c>
      <c r="AF147" s="62" t="str">
        <f t="shared" ca="1" si="9"/>
        <v/>
      </c>
      <c r="AG147" s="62" t="str">
        <f t="shared" ca="1" si="10"/>
        <v/>
      </c>
      <c r="AH147" s="44"/>
    </row>
    <row r="148" spans="2:34" ht="31.2" x14ac:dyDescent="0.3">
      <c r="B148" s="52" t="s">
        <v>1140</v>
      </c>
      <c r="C148" s="44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4"/>
      <c r="P148" s="79"/>
      <c r="Q148" s="79"/>
      <c r="R148" s="79"/>
      <c r="S148" s="61"/>
      <c r="T148" s="44"/>
      <c r="U148" s="37" t="s">
        <v>44</v>
      </c>
      <c r="V148" s="58">
        <v>100</v>
      </c>
      <c r="W148" s="39"/>
      <c r="X148" s="60">
        <v>46268</v>
      </c>
      <c r="Y148" s="60" t="s">
        <v>1141</v>
      </c>
      <c r="Z148" s="60" t="str">
        <f t="shared" si="11"/>
        <v/>
      </c>
      <c r="AA148" s="60">
        <v>46268</v>
      </c>
      <c r="AB148" s="60" t="s">
        <v>45</v>
      </c>
      <c r="AC148" s="60"/>
      <c r="AD148" s="61"/>
      <c r="AE148" s="62" t="str">
        <f t="shared" ca="1" si="8"/>
        <v/>
      </c>
      <c r="AF148" s="62" t="str">
        <f t="shared" ca="1" si="9"/>
        <v/>
      </c>
      <c r="AG148" s="62" t="str">
        <f t="shared" ca="1" si="10"/>
        <v/>
      </c>
      <c r="AH148" s="44"/>
    </row>
    <row r="149" spans="2:34" ht="31.2" x14ac:dyDescent="0.3">
      <c r="B149" s="52" t="s">
        <v>1140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4"/>
      <c r="P149" s="79"/>
      <c r="Q149" s="79"/>
      <c r="R149" s="79"/>
      <c r="S149" s="61"/>
      <c r="T149" s="44"/>
      <c r="U149" s="37" t="s">
        <v>44</v>
      </c>
      <c r="V149" s="58">
        <v>100</v>
      </c>
      <c r="W149" s="39"/>
      <c r="X149" s="60">
        <v>46268</v>
      </c>
      <c r="Y149" s="60" t="s">
        <v>1141</v>
      </c>
      <c r="Z149" s="60" t="str">
        <f t="shared" si="11"/>
        <v/>
      </c>
      <c r="AA149" s="60">
        <v>46268</v>
      </c>
      <c r="AB149" s="60" t="s">
        <v>45</v>
      </c>
      <c r="AC149" s="60"/>
      <c r="AD149" s="61"/>
      <c r="AE149" s="62" t="str">
        <f t="shared" ca="1" si="8"/>
        <v/>
      </c>
      <c r="AF149" s="62" t="str">
        <f t="shared" ca="1" si="9"/>
        <v/>
      </c>
      <c r="AG149" s="62" t="str">
        <f t="shared" ca="1" si="10"/>
        <v/>
      </c>
      <c r="AH149" s="44"/>
    </row>
    <row r="150" spans="2:34" ht="31.2" x14ac:dyDescent="0.3">
      <c r="B150" s="52" t="s">
        <v>1140</v>
      </c>
      <c r="C150" s="44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4"/>
      <c r="P150" s="79"/>
      <c r="Q150" s="79"/>
      <c r="R150" s="79"/>
      <c r="S150" s="61"/>
      <c r="T150" s="44"/>
      <c r="U150" s="37" t="s">
        <v>44</v>
      </c>
      <c r="V150" s="58">
        <v>100</v>
      </c>
      <c r="W150" s="39"/>
      <c r="X150" s="60">
        <v>46268</v>
      </c>
      <c r="Y150" s="60" t="s">
        <v>1141</v>
      </c>
      <c r="Z150" s="60" t="str">
        <f t="shared" si="11"/>
        <v/>
      </c>
      <c r="AA150" s="60">
        <v>46268</v>
      </c>
      <c r="AB150" s="60" t="s">
        <v>45</v>
      </c>
      <c r="AC150" s="60"/>
      <c r="AD150" s="61"/>
      <c r="AE150" s="62" t="str">
        <f t="shared" ca="1" si="8"/>
        <v/>
      </c>
      <c r="AF150" s="62" t="str">
        <f t="shared" ca="1" si="9"/>
        <v/>
      </c>
      <c r="AG150" s="62" t="str">
        <f t="shared" ca="1" si="10"/>
        <v/>
      </c>
      <c r="AH150" s="44"/>
    </row>
    <row r="151" spans="2:34" ht="31.2" x14ac:dyDescent="0.3">
      <c r="B151" s="52" t="s">
        <v>1140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4"/>
      <c r="P151" s="79"/>
      <c r="Q151" s="79"/>
      <c r="R151" s="79"/>
      <c r="S151" s="61"/>
      <c r="T151" s="44"/>
      <c r="U151" s="37" t="s">
        <v>44</v>
      </c>
      <c r="V151" s="58">
        <v>100</v>
      </c>
      <c r="W151" s="39"/>
      <c r="X151" s="60">
        <v>46268</v>
      </c>
      <c r="Y151" s="60" t="s">
        <v>1141</v>
      </c>
      <c r="Z151" s="60" t="str">
        <f t="shared" si="11"/>
        <v/>
      </c>
      <c r="AA151" s="60">
        <v>46268</v>
      </c>
      <c r="AB151" s="60" t="s">
        <v>45</v>
      </c>
      <c r="AC151" s="60"/>
      <c r="AD151" s="61"/>
      <c r="AE151" s="62" t="str">
        <f t="shared" ca="1" si="8"/>
        <v/>
      </c>
      <c r="AF151" s="62" t="str">
        <f t="shared" ca="1" si="9"/>
        <v/>
      </c>
      <c r="AG151" s="62" t="str">
        <f t="shared" ca="1" si="10"/>
        <v/>
      </c>
      <c r="AH151" s="44"/>
    </row>
    <row r="152" spans="2:34" ht="33.6" x14ac:dyDescent="0.3">
      <c r="B152" s="52" t="s">
        <v>1140</v>
      </c>
      <c r="C152" s="44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4"/>
      <c r="P152" s="79"/>
      <c r="Q152" s="79"/>
      <c r="R152" s="79"/>
      <c r="S152" s="61"/>
      <c r="T152" s="44"/>
      <c r="U152" s="37" t="s">
        <v>44</v>
      </c>
      <c r="V152" s="58">
        <v>100</v>
      </c>
      <c r="W152" s="39"/>
      <c r="X152" s="60">
        <v>46268</v>
      </c>
      <c r="Y152" s="60" t="s">
        <v>1141</v>
      </c>
      <c r="Z152" s="60" t="str">
        <f t="shared" si="11"/>
        <v/>
      </c>
      <c r="AA152" s="60">
        <v>46268</v>
      </c>
      <c r="AB152" s="60" t="s">
        <v>45</v>
      </c>
      <c r="AC152" s="60"/>
      <c r="AD152" s="61" t="s">
        <v>57</v>
      </c>
      <c r="AE152" s="62" t="str">
        <f t="shared" ca="1" si="8"/>
        <v/>
      </c>
      <c r="AF152" s="62" t="str">
        <f t="shared" ca="1" si="9"/>
        <v/>
      </c>
      <c r="AG152" s="62" t="str">
        <f t="shared" ca="1" si="10"/>
        <v/>
      </c>
      <c r="AH152" s="44"/>
    </row>
    <row r="153" spans="2:34" ht="16.8" x14ac:dyDescent="0.3">
      <c r="B153" s="52" t="s">
        <v>1140</v>
      </c>
      <c r="C153" s="44"/>
      <c r="D153" s="44"/>
      <c r="E153" s="79"/>
      <c r="F153" s="44"/>
      <c r="G153" s="74"/>
      <c r="H153" s="44"/>
      <c r="I153" s="83"/>
      <c r="J153" s="81"/>
      <c r="K153" s="79"/>
      <c r="L153" s="61"/>
      <c r="M153" s="79"/>
      <c r="N153" s="79"/>
      <c r="O153" s="54"/>
      <c r="P153" s="79"/>
      <c r="Q153" s="79"/>
      <c r="R153" s="79"/>
      <c r="S153" s="61"/>
      <c r="T153" s="44"/>
      <c r="U153" s="37"/>
      <c r="W153" s="39"/>
      <c r="X153" s="76"/>
      <c r="Y153" s="76"/>
      <c r="Z153" s="76"/>
      <c r="AA153" s="76"/>
      <c r="AB153" s="76"/>
      <c r="AC153" s="60"/>
      <c r="AD153" s="61"/>
      <c r="AE153" s="62" t="str">
        <f t="shared" ca="1" si="8"/>
        <v/>
      </c>
      <c r="AF153" s="62" t="str">
        <f t="shared" ca="1" si="9"/>
        <v/>
      </c>
      <c r="AG153" s="62" t="str">
        <f t="shared" ca="1" si="10"/>
        <v/>
      </c>
      <c r="AH153" s="44"/>
    </row>
    <row r="154" spans="2:34" ht="16.8" x14ac:dyDescent="0.3">
      <c r="B154" s="52" t="s">
        <v>1140</v>
      </c>
      <c r="C154" s="44"/>
      <c r="D154" s="44"/>
      <c r="E154" s="79"/>
      <c r="F154" s="44"/>
      <c r="G154" s="74"/>
      <c r="H154" s="44"/>
      <c r="I154" s="83"/>
      <c r="J154" s="81"/>
      <c r="K154" s="79"/>
      <c r="L154" s="61"/>
      <c r="M154" s="79"/>
      <c r="N154" s="79"/>
      <c r="O154" s="54"/>
      <c r="P154" s="79"/>
      <c r="Q154" s="79"/>
      <c r="R154" s="79"/>
      <c r="S154" s="61"/>
      <c r="T154" s="44"/>
      <c r="U154" s="44"/>
      <c r="V154" s="79"/>
      <c r="W154" s="81"/>
      <c r="X154" s="82"/>
      <c r="Y154" s="82"/>
      <c r="Z154" s="76"/>
      <c r="AA154" s="76"/>
      <c r="AB154" s="76"/>
      <c r="AC154" s="60"/>
      <c r="AD154" s="61"/>
      <c r="AE154" s="62" t="str">
        <f t="shared" ca="1" si="8"/>
        <v/>
      </c>
      <c r="AF154" s="62" t="str">
        <f t="shared" ca="1" si="9"/>
        <v/>
      </c>
      <c r="AG154" s="62" t="str">
        <f t="shared" ca="1" si="10"/>
        <v/>
      </c>
      <c r="AH154" s="44"/>
    </row>
    <row r="155" spans="2:34" ht="16.8" x14ac:dyDescent="0.3">
      <c r="B155" s="52" t="s">
        <v>1140</v>
      </c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4"/>
      <c r="P155" s="79"/>
      <c r="Q155" s="79"/>
      <c r="R155" s="79"/>
      <c r="S155" s="61"/>
      <c r="T155" s="44"/>
      <c r="U155" s="44"/>
      <c r="V155" s="79"/>
      <c r="W155" s="81"/>
      <c r="X155" s="82"/>
      <c r="Y155" s="82"/>
      <c r="Z155" s="76"/>
      <c r="AA155" s="76"/>
      <c r="AB155" s="76"/>
      <c r="AC155" s="60"/>
      <c r="AD155" s="61"/>
      <c r="AE155" s="62" t="str">
        <f t="shared" ca="1" si="8"/>
        <v/>
      </c>
      <c r="AF155" s="62" t="str">
        <f t="shared" ca="1" si="9"/>
        <v/>
      </c>
      <c r="AG155" s="62" t="str">
        <f t="shared" ca="1" si="10"/>
        <v/>
      </c>
      <c r="AH155" s="44"/>
    </row>
    <row r="156" spans="2:34" ht="16.8" x14ac:dyDescent="0.3">
      <c r="B156" s="52" t="s">
        <v>1140</v>
      </c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4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76"/>
      <c r="AD156" s="61"/>
      <c r="AE156" s="62" t="str">
        <f t="shared" ca="1" si="8"/>
        <v/>
      </c>
      <c r="AF156" s="62" t="str">
        <f t="shared" ca="1" si="9"/>
        <v/>
      </c>
      <c r="AG156" s="62" t="str">
        <f t="shared" ca="1" si="10"/>
        <v/>
      </c>
      <c r="AH156" s="44"/>
    </row>
    <row r="157" spans="2:34" ht="16.8" x14ac:dyDescent="0.3">
      <c r="B157" s="52" t="s">
        <v>1140</v>
      </c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4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76"/>
      <c r="AD157" s="61"/>
      <c r="AE157" s="62" t="str">
        <f t="shared" ca="1" si="8"/>
        <v/>
      </c>
      <c r="AF157" s="62" t="str">
        <f t="shared" ca="1" si="9"/>
        <v/>
      </c>
      <c r="AG157" s="62" t="str">
        <f t="shared" ca="1" si="10"/>
        <v/>
      </c>
      <c r="AH157" s="44"/>
    </row>
    <row r="158" spans="2:34" ht="16.8" x14ac:dyDescent="0.3">
      <c r="B158" s="52" t="s">
        <v>1140</v>
      </c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4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t="shared" ca="1" si="8"/>
        <v/>
      </c>
      <c r="AF158" s="62" t="str">
        <f t="shared" ca="1" si="9"/>
        <v/>
      </c>
      <c r="AG158" s="62" t="str">
        <f t="shared" ca="1" si="10"/>
        <v/>
      </c>
      <c r="AH158" s="44"/>
    </row>
    <row r="159" spans="2:34" ht="16.8" x14ac:dyDescent="0.3">
      <c r="B159" s="52" t="s">
        <v>1140</v>
      </c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4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t="shared" ca="1" si="8"/>
        <v/>
      </c>
      <c r="AF159" s="62" t="str">
        <f t="shared" ca="1" si="9"/>
        <v/>
      </c>
      <c r="AG159" s="62" t="str">
        <f t="shared" ca="1" si="10"/>
        <v/>
      </c>
      <c r="AH159" s="44"/>
    </row>
    <row r="160" spans="2:34" ht="16.8" x14ac:dyDescent="0.3">
      <c r="B160" s="52" t="s">
        <v>1140</v>
      </c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4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t="shared" ca="1" si="8"/>
        <v/>
      </c>
      <c r="AF160" s="62" t="str">
        <f t="shared" ca="1" si="9"/>
        <v/>
      </c>
      <c r="AG160" s="62" t="str">
        <f t="shared" ca="1" si="10"/>
        <v/>
      </c>
      <c r="AH160" s="44"/>
    </row>
    <row r="161" spans="2:34" ht="16.8" x14ac:dyDescent="0.3">
      <c r="B161" s="52" t="s">
        <v>1140</v>
      </c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4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t="shared" ca="1" si="8"/>
        <v/>
      </c>
      <c r="AF161" s="62" t="str">
        <f t="shared" ca="1" si="9"/>
        <v/>
      </c>
      <c r="AG161" s="62" t="str">
        <f t="shared" ca="1" si="10"/>
        <v/>
      </c>
      <c r="AH161" s="44"/>
    </row>
    <row r="162" spans="2:34" ht="16.8" x14ac:dyDescent="0.3">
      <c r="B162" s="52" t="s">
        <v>1140</v>
      </c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4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t="shared" ca="1" si="8"/>
        <v/>
      </c>
      <c r="AF162" s="62" t="str">
        <f t="shared" ca="1" si="9"/>
        <v/>
      </c>
      <c r="AG162" s="62" t="str">
        <f t="shared" ca="1" si="10"/>
        <v/>
      </c>
      <c r="AH162" s="44"/>
    </row>
    <row r="163" spans="2:34" ht="16.8" x14ac:dyDescent="0.3">
      <c r="B163" s="52" t="s">
        <v>1140</v>
      </c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4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t="shared" ca="1" si="8"/>
        <v/>
      </c>
      <c r="AF163" s="62" t="str">
        <f t="shared" ca="1" si="9"/>
        <v/>
      </c>
      <c r="AG163" s="62" t="str">
        <f t="shared" ca="1" si="10"/>
        <v/>
      </c>
      <c r="AH163" s="44"/>
    </row>
    <row r="164" spans="2:34" ht="16.8" x14ac:dyDescent="0.3">
      <c r="B164" s="52" t="s">
        <v>1140</v>
      </c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4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t="shared" ca="1" si="8"/>
        <v/>
      </c>
      <c r="AF164" s="62" t="str">
        <f t="shared" ca="1" si="9"/>
        <v/>
      </c>
      <c r="AG164" s="62" t="str">
        <f t="shared" ca="1" si="10"/>
        <v/>
      </c>
      <c r="AH164" s="44"/>
    </row>
    <row r="165" spans="2:34" ht="16.8" x14ac:dyDescent="0.3">
      <c r="B165" s="52" t="s">
        <v>1140</v>
      </c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4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t="shared" ca="1" si="8"/>
        <v/>
      </c>
      <c r="AF165" s="62" t="str">
        <f t="shared" ca="1" si="9"/>
        <v/>
      </c>
      <c r="AG165" s="62" t="str">
        <f t="shared" ca="1" si="10"/>
        <v/>
      </c>
      <c r="AH165" s="44"/>
    </row>
    <row r="166" spans="2:34" ht="16.8" x14ac:dyDescent="0.3">
      <c r="B166" s="52" t="s">
        <v>1140</v>
      </c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4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t="shared" ca="1" si="8"/>
        <v/>
      </c>
      <c r="AF166" s="62" t="str">
        <f t="shared" ca="1" si="9"/>
        <v/>
      </c>
      <c r="AG166" s="62" t="str">
        <f t="shared" ca="1" si="10"/>
        <v/>
      </c>
      <c r="AH166" s="44"/>
    </row>
    <row r="167" spans="2:34" ht="16.8" x14ac:dyDescent="0.3">
      <c r="B167" s="52" t="s">
        <v>1140</v>
      </c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4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t="shared" ca="1" si="8"/>
        <v/>
      </c>
      <c r="AF167" s="62" t="str">
        <f t="shared" ca="1" si="9"/>
        <v/>
      </c>
      <c r="AG167" s="62" t="str">
        <f t="shared" ca="1" si="10"/>
        <v/>
      </c>
      <c r="AH167" s="44"/>
    </row>
    <row r="168" spans="2:34" ht="16.8" x14ac:dyDescent="0.3">
      <c r="B168" s="52" t="s">
        <v>1140</v>
      </c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4"/>
      <c r="P168" s="79"/>
      <c r="Q168" s="79"/>
      <c r="R168" s="79"/>
      <c r="S168" s="61"/>
      <c r="T168" s="79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t="shared" ca="1" si="8"/>
        <v/>
      </c>
      <c r="AF168" s="62" t="str">
        <f t="shared" ca="1" si="9"/>
        <v/>
      </c>
      <c r="AG168" s="62" t="str">
        <f t="shared" ca="1" si="10"/>
        <v/>
      </c>
      <c r="AH168" s="44"/>
    </row>
    <row r="169" spans="2:34" ht="16.8" x14ac:dyDescent="0.3">
      <c r="B169" s="52" t="s">
        <v>1140</v>
      </c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4"/>
      <c r="P169" s="79"/>
      <c r="Q169" s="79"/>
      <c r="R169" s="79"/>
      <c r="S169" s="61"/>
      <c r="T169" s="79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t="shared" ca="1" si="8"/>
        <v/>
      </c>
      <c r="AF169" s="62" t="str">
        <f t="shared" ca="1" si="9"/>
        <v/>
      </c>
      <c r="AG169" s="62" t="str">
        <f t="shared" ca="1" si="10"/>
        <v/>
      </c>
      <c r="AH169" s="44"/>
    </row>
    <row r="170" spans="2:34" ht="16.8" x14ac:dyDescent="0.3">
      <c r="B170" s="52" t="s">
        <v>1140</v>
      </c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4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t="shared" ca="1" si="8"/>
        <v/>
      </c>
      <c r="AF170" s="62" t="str">
        <f t="shared" ca="1" si="9"/>
        <v/>
      </c>
      <c r="AG170" s="62" t="str">
        <f t="shared" ca="1" si="10"/>
        <v/>
      </c>
      <c r="AH170" s="44"/>
    </row>
    <row r="171" spans="2:34" ht="16.8" x14ac:dyDescent="0.3">
      <c r="B171" s="52" t="s">
        <v>1140</v>
      </c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4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t="shared" ca="1" si="8"/>
        <v/>
      </c>
      <c r="AF171" s="62" t="str">
        <f t="shared" ca="1" si="9"/>
        <v/>
      </c>
      <c r="AG171" s="62" t="str">
        <f t="shared" ca="1" si="10"/>
        <v/>
      </c>
      <c r="AH171" s="44"/>
    </row>
    <row r="172" spans="2:34" ht="16.8" x14ac:dyDescent="0.3">
      <c r="B172" s="52" t="s">
        <v>1140</v>
      </c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4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t="shared" ca="1" si="8"/>
        <v/>
      </c>
      <c r="AF172" s="62" t="str">
        <f t="shared" ca="1" si="9"/>
        <v/>
      </c>
      <c r="AG172" s="62" t="str">
        <f t="shared" ca="1" si="10"/>
        <v/>
      </c>
      <c r="AH172" s="44"/>
    </row>
    <row r="173" spans="2:34" ht="16.8" x14ac:dyDescent="0.3">
      <c r="B173" s="52" t="s">
        <v>1140</v>
      </c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4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t="shared" ca="1" si="8"/>
        <v/>
      </c>
      <c r="AF173" s="62" t="str">
        <f t="shared" ca="1" si="9"/>
        <v/>
      </c>
      <c r="AG173" s="62" t="str">
        <f t="shared" ca="1" si="10"/>
        <v/>
      </c>
      <c r="AH173" s="44"/>
    </row>
    <row r="174" spans="2:34" ht="16.8" x14ac:dyDescent="0.3">
      <c r="B174" s="52" t="s">
        <v>1140</v>
      </c>
      <c r="C174" s="79"/>
      <c r="D174" s="79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4"/>
      <c r="P174" s="79"/>
      <c r="Q174" s="79"/>
      <c r="R174" s="79"/>
      <c r="S174" s="61"/>
      <c r="T174" s="79"/>
      <c r="U174" s="79"/>
      <c r="V174" s="79"/>
      <c r="W174" s="81"/>
      <c r="X174" s="79"/>
      <c r="Y174" s="79"/>
      <c r="Z174" s="76"/>
      <c r="AA174" s="76"/>
      <c r="AB174" s="76"/>
      <c r="AC174" s="76"/>
      <c r="AD174" s="61"/>
      <c r="AE174" s="62" t="str">
        <f t="shared" ca="1" si="8"/>
        <v/>
      </c>
      <c r="AF174" s="62" t="str">
        <f t="shared" ca="1" si="9"/>
        <v/>
      </c>
      <c r="AG174" s="62" t="str">
        <f t="shared" ca="1" si="10"/>
        <v/>
      </c>
      <c r="AH174" s="44"/>
    </row>
    <row r="175" spans="2:34" ht="16.8" x14ac:dyDescent="0.3">
      <c r="B175" s="52" t="s">
        <v>1140</v>
      </c>
      <c r="C175" s="79"/>
      <c r="D175" s="79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4"/>
      <c r="P175" s="79"/>
      <c r="Q175" s="79"/>
      <c r="R175" s="79"/>
      <c r="S175" s="61"/>
      <c r="T175" s="79"/>
      <c r="U175" s="79"/>
      <c r="V175" s="79"/>
      <c r="W175" s="81"/>
      <c r="X175" s="79"/>
      <c r="Y175" s="79"/>
      <c r="Z175" s="76"/>
      <c r="AA175" s="76"/>
      <c r="AB175" s="76"/>
      <c r="AC175" s="76"/>
      <c r="AD175" s="61"/>
      <c r="AE175" s="62" t="str">
        <f t="shared" ca="1" si="8"/>
        <v/>
      </c>
      <c r="AF175" s="62" t="str">
        <f t="shared" ca="1" si="9"/>
        <v/>
      </c>
      <c r="AG175" s="62" t="str">
        <f t="shared" ca="1" si="10"/>
        <v/>
      </c>
      <c r="AH175" s="44"/>
    </row>
    <row r="176" spans="2:34" ht="16.8" x14ac:dyDescent="0.3">
      <c r="B176" s="52" t="s">
        <v>1140</v>
      </c>
      <c r="G176" s="74"/>
      <c r="O176" s="54"/>
      <c r="Z176" s="76"/>
      <c r="AA176" s="76"/>
      <c r="AB176" s="76"/>
      <c r="AC176" s="76"/>
      <c r="AE176" s="62" t="str">
        <f t="shared" ca="1" si="8"/>
        <v/>
      </c>
      <c r="AF176" s="62" t="str">
        <f t="shared" ca="1" si="9"/>
        <v/>
      </c>
      <c r="AG176" s="62" t="str">
        <f t="shared" ca="1" si="10"/>
        <v/>
      </c>
    </row>
    <row r="177" spans="2:33" ht="16.8" x14ac:dyDescent="0.3">
      <c r="B177" s="52" t="s">
        <v>1140</v>
      </c>
      <c r="G177" s="74"/>
      <c r="O177" s="54"/>
      <c r="Z177" s="76"/>
      <c r="AA177" s="76"/>
      <c r="AB177" s="76"/>
      <c r="AC177" s="76"/>
      <c r="AE177" s="62" t="str">
        <f t="shared" ca="1" si="8"/>
        <v/>
      </c>
      <c r="AF177" s="62" t="str">
        <f t="shared" ca="1" si="9"/>
        <v/>
      </c>
      <c r="AG177" s="62" t="str">
        <f t="shared" ca="1" si="10"/>
        <v/>
      </c>
    </row>
    <row r="178" spans="2:33" ht="16.8" x14ac:dyDescent="0.3">
      <c r="B178" s="52" t="s">
        <v>1140</v>
      </c>
      <c r="G178" s="74"/>
      <c r="O178" s="54"/>
      <c r="Z178" s="76"/>
      <c r="AA178" s="76"/>
      <c r="AB178" s="76"/>
      <c r="AC178" s="76"/>
      <c r="AE178" s="62" t="str">
        <f t="shared" ca="1" si="8"/>
        <v/>
      </c>
      <c r="AF178" s="62" t="str">
        <f t="shared" ca="1" si="9"/>
        <v/>
      </c>
      <c r="AG178" s="62" t="str">
        <f t="shared" ca="1" si="10"/>
        <v/>
      </c>
    </row>
    <row r="179" spans="2:33" ht="16.8" x14ac:dyDescent="0.3">
      <c r="B179" s="52" t="s">
        <v>1140</v>
      </c>
      <c r="G179" s="74"/>
      <c r="O179" s="54"/>
      <c r="Z179" s="76"/>
      <c r="AA179" s="76"/>
      <c r="AB179" s="76"/>
      <c r="AC179" s="76"/>
      <c r="AE179" s="62" t="str">
        <f t="shared" ca="1" si="8"/>
        <v/>
      </c>
      <c r="AF179" s="62" t="str">
        <f t="shared" ca="1" si="9"/>
        <v/>
      </c>
      <c r="AG179" s="62" t="str">
        <f t="shared" ca="1" si="10"/>
        <v/>
      </c>
    </row>
    <row r="180" spans="2:33" ht="16.8" x14ac:dyDescent="0.3">
      <c r="B180" s="52" t="s">
        <v>1140</v>
      </c>
      <c r="G180" s="74"/>
      <c r="O180" s="54"/>
      <c r="Z180" s="76"/>
      <c r="AA180" s="76"/>
      <c r="AB180" s="76"/>
      <c r="AC180" s="76"/>
      <c r="AE180" s="62" t="str">
        <f t="shared" ca="1" si="8"/>
        <v/>
      </c>
      <c r="AF180" s="62" t="str">
        <f t="shared" ca="1" si="9"/>
        <v/>
      </c>
      <c r="AG180" s="62" t="str">
        <f t="shared" ca="1" si="10"/>
        <v/>
      </c>
    </row>
    <row r="181" spans="2:33" ht="16.8" x14ac:dyDescent="0.3">
      <c r="B181" s="52" t="s">
        <v>1140</v>
      </c>
      <c r="G181" s="74"/>
      <c r="O181" s="54"/>
      <c r="Z181" s="76"/>
      <c r="AA181" s="76"/>
      <c r="AB181" s="76"/>
      <c r="AC181" s="76"/>
      <c r="AE181" s="62" t="str">
        <f t="shared" ca="1" si="8"/>
        <v/>
      </c>
      <c r="AF181" s="62" t="str">
        <f t="shared" ca="1" si="9"/>
        <v/>
      </c>
      <c r="AG181" s="62" t="str">
        <f t="shared" ca="1" si="10"/>
        <v/>
      </c>
    </row>
    <row r="182" spans="2:33" ht="16.8" x14ac:dyDescent="0.3">
      <c r="B182" s="52" t="s">
        <v>1140</v>
      </c>
      <c r="G182" s="74"/>
      <c r="O182" s="54"/>
      <c r="Z182" s="76"/>
      <c r="AA182" s="76"/>
      <c r="AB182" s="76"/>
      <c r="AC182" s="76"/>
      <c r="AE182" s="62" t="str">
        <f t="shared" ca="1" si="8"/>
        <v/>
      </c>
      <c r="AF182" s="62" t="str">
        <f t="shared" ca="1" si="9"/>
        <v/>
      </c>
      <c r="AG182" s="62" t="str">
        <f t="shared" ca="1" si="10"/>
        <v/>
      </c>
    </row>
    <row r="183" spans="2:33" ht="16.8" x14ac:dyDescent="0.3">
      <c r="B183" s="52" t="s">
        <v>1140</v>
      </c>
      <c r="G183" s="74"/>
      <c r="O183" s="54"/>
      <c r="Z183" s="76"/>
      <c r="AA183" s="76"/>
      <c r="AB183" s="76"/>
      <c r="AC183" s="76"/>
      <c r="AE183" s="62" t="str">
        <f t="shared" ca="1" si="8"/>
        <v/>
      </c>
      <c r="AF183" s="62" t="str">
        <f t="shared" ca="1" si="9"/>
        <v/>
      </c>
      <c r="AG183" s="62" t="str">
        <f t="shared" ca="1" si="10"/>
        <v/>
      </c>
    </row>
    <row r="184" spans="2:33" ht="16.8" x14ac:dyDescent="0.3">
      <c r="B184" s="52" t="s">
        <v>1140</v>
      </c>
      <c r="G184" s="74"/>
      <c r="O184" s="54"/>
      <c r="Z184" s="76"/>
      <c r="AA184" s="76"/>
      <c r="AB184" s="76"/>
      <c r="AC184" s="76"/>
      <c r="AE184" s="62" t="str">
        <f t="shared" ca="1" si="8"/>
        <v/>
      </c>
      <c r="AF184" s="62" t="str">
        <f t="shared" ca="1" si="9"/>
        <v/>
      </c>
      <c r="AG184" s="62" t="str">
        <f t="shared" ca="1" si="10"/>
        <v/>
      </c>
    </row>
    <row r="185" spans="2:33" ht="16.8" x14ac:dyDescent="0.3">
      <c r="B185" s="52" t="s">
        <v>1140</v>
      </c>
      <c r="G185" s="74"/>
      <c r="O185" s="54"/>
      <c r="Z185" s="76"/>
      <c r="AA185" s="76"/>
      <c r="AB185" s="76"/>
      <c r="AC185" s="76"/>
      <c r="AE185" s="62" t="str">
        <f t="shared" ca="1" si="8"/>
        <v/>
      </c>
      <c r="AF185" s="62" t="str">
        <f t="shared" ca="1" si="9"/>
        <v/>
      </c>
      <c r="AG185" s="62" t="str">
        <f t="shared" ca="1" si="10"/>
        <v/>
      </c>
    </row>
    <row r="186" spans="2:33" ht="16.8" x14ac:dyDescent="0.3">
      <c r="B186" s="52" t="s">
        <v>1140</v>
      </c>
      <c r="G186" s="74"/>
      <c r="O186" s="54"/>
      <c r="Z186" s="76"/>
      <c r="AA186" s="76"/>
      <c r="AB186" s="76"/>
      <c r="AC186" s="76"/>
      <c r="AE186" s="62" t="str">
        <f t="shared" ca="1" si="8"/>
        <v/>
      </c>
      <c r="AF186" s="62" t="str">
        <f t="shared" ca="1" si="9"/>
        <v/>
      </c>
      <c r="AG186" s="62" t="str">
        <f t="shared" ca="1" si="10"/>
        <v/>
      </c>
    </row>
    <row r="187" spans="2:33" ht="16.8" x14ac:dyDescent="0.3">
      <c r="B187" s="52" t="s">
        <v>1140</v>
      </c>
      <c r="G187" s="74"/>
      <c r="O187" s="54"/>
      <c r="Z187" s="76"/>
      <c r="AA187" s="76"/>
      <c r="AB187" s="76"/>
      <c r="AC187" s="76"/>
      <c r="AE187" s="62" t="str">
        <f t="shared" ca="1" si="8"/>
        <v/>
      </c>
      <c r="AF187" s="62" t="str">
        <f t="shared" ca="1" si="9"/>
        <v/>
      </c>
      <c r="AG187" s="62" t="str">
        <f t="shared" ca="1" si="10"/>
        <v/>
      </c>
    </row>
    <row r="188" spans="2:33" ht="16.8" x14ac:dyDescent="0.3">
      <c r="G188" s="74"/>
      <c r="O188" s="54"/>
      <c r="Z188" s="76"/>
      <c r="AA188" s="76"/>
      <c r="AB188" s="76"/>
      <c r="AC188" s="76"/>
      <c r="AE188" s="62" t="str">
        <f t="shared" ca="1" si="8"/>
        <v/>
      </c>
      <c r="AF188" s="62" t="str">
        <f t="shared" ca="1" si="9"/>
        <v/>
      </c>
      <c r="AG188" s="62" t="str">
        <f t="shared" ca="1" si="10"/>
        <v/>
      </c>
    </row>
    <row r="189" spans="2:33" ht="16.8" x14ac:dyDescent="0.3">
      <c r="G189" s="74"/>
      <c r="O189" s="54"/>
      <c r="Z189" s="76"/>
      <c r="AA189" s="76"/>
      <c r="AB189" s="76"/>
      <c r="AC189" s="76"/>
      <c r="AE189" s="62" t="str">
        <f t="shared" ca="1" si="8"/>
        <v/>
      </c>
      <c r="AF189" s="62" t="str">
        <f t="shared" ca="1" si="9"/>
        <v/>
      </c>
      <c r="AG189" s="62" t="str">
        <f t="shared" ca="1" si="10"/>
        <v/>
      </c>
    </row>
    <row r="190" spans="2:33" ht="16.8" x14ac:dyDescent="0.3">
      <c r="G190" s="74"/>
      <c r="O190" s="54"/>
      <c r="Z190" s="76"/>
      <c r="AA190" s="76"/>
      <c r="AB190" s="76"/>
      <c r="AC190" s="76"/>
      <c r="AE190" s="62" t="str">
        <f t="shared" ca="1" si="8"/>
        <v/>
      </c>
      <c r="AF190" s="62" t="str">
        <f t="shared" ca="1" si="9"/>
        <v/>
      </c>
      <c r="AG190" s="62" t="str">
        <f t="shared" ca="1" si="10"/>
        <v/>
      </c>
    </row>
    <row r="191" spans="2:33" ht="16.8" x14ac:dyDescent="0.3">
      <c r="G191" s="74"/>
      <c r="O191" s="54"/>
      <c r="Z191" s="76"/>
      <c r="AA191" s="76"/>
      <c r="AB191" s="76"/>
      <c r="AC191" s="76"/>
      <c r="AE191" s="62" t="str">
        <f t="shared" ca="1" si="8"/>
        <v/>
      </c>
      <c r="AF191" s="62" t="str">
        <f t="shared" ca="1" si="9"/>
        <v/>
      </c>
      <c r="AG191" s="62" t="str">
        <f t="shared" ca="1" si="10"/>
        <v/>
      </c>
    </row>
    <row r="192" spans="2:33" ht="16.8" x14ac:dyDescent="0.3">
      <c r="G192" s="74"/>
      <c r="O192" s="54"/>
      <c r="Z192" s="76"/>
      <c r="AA192" s="76"/>
      <c r="AB192" s="76"/>
      <c r="AC192" s="76"/>
      <c r="AE192" s="62" t="str">
        <f t="shared" ca="1" si="8"/>
        <v/>
      </c>
      <c r="AF192" s="62" t="str">
        <f t="shared" ca="1" si="9"/>
        <v/>
      </c>
      <c r="AG192" s="62" t="str">
        <f t="shared" ca="1" si="10"/>
        <v/>
      </c>
    </row>
    <row r="193" spans="7:33" ht="16.8" x14ac:dyDescent="0.3">
      <c r="G193" s="74"/>
      <c r="O193" s="54"/>
      <c r="Z193" s="76"/>
      <c r="AA193" s="76"/>
      <c r="AB193" s="76"/>
      <c r="AC193" s="76"/>
      <c r="AE193" s="62" t="str">
        <f t="shared" ca="1" si="8"/>
        <v/>
      </c>
      <c r="AF193" s="62" t="str">
        <f t="shared" ca="1" si="9"/>
        <v/>
      </c>
      <c r="AG193" s="62" t="str">
        <f t="shared" ca="1" si="10"/>
        <v/>
      </c>
    </row>
    <row r="194" spans="7:33" ht="16.8" x14ac:dyDescent="0.3">
      <c r="G194" s="74"/>
      <c r="O194" s="54"/>
      <c r="Z194" s="76"/>
      <c r="AA194" s="76"/>
      <c r="AB194" s="76"/>
      <c r="AC194" s="76"/>
      <c r="AE194" s="62" t="str">
        <f t="shared" ca="1" si="8"/>
        <v/>
      </c>
      <c r="AF194" s="62" t="str">
        <f t="shared" ca="1" si="9"/>
        <v/>
      </c>
      <c r="AG194" s="62" t="str">
        <f t="shared" ca="1" si="10"/>
        <v/>
      </c>
    </row>
    <row r="195" spans="7:33" ht="16.8" x14ac:dyDescent="0.3">
      <c r="G195" s="74"/>
      <c r="O195" s="54"/>
      <c r="Z195" s="76"/>
      <c r="AA195" s="76"/>
      <c r="AB195" s="76"/>
      <c r="AC195" s="76"/>
      <c r="AE195" s="62" t="str">
        <f t="shared" ca="1" si="8"/>
        <v/>
      </c>
      <c r="AF195" s="62" t="str">
        <f t="shared" ca="1" si="9"/>
        <v/>
      </c>
      <c r="AG195" s="62" t="str">
        <f t="shared" ca="1" si="10"/>
        <v/>
      </c>
    </row>
    <row r="196" spans="7:33" ht="16.8" x14ac:dyDescent="0.3">
      <c r="G196" s="74"/>
      <c r="O196" s="54"/>
      <c r="Z196" s="76"/>
      <c r="AA196" s="76"/>
      <c r="AB196" s="76"/>
      <c r="AC196" s="76"/>
      <c r="AE196" s="62" t="str">
        <f t="shared" ca="1" si="8"/>
        <v/>
      </c>
      <c r="AF196" s="62" t="str">
        <f t="shared" ca="1" si="9"/>
        <v/>
      </c>
      <c r="AG196" s="62" t="str">
        <f t="shared" ca="1" si="10"/>
        <v/>
      </c>
    </row>
    <row r="197" spans="7:33" ht="16.8" x14ac:dyDescent="0.3">
      <c r="G197" s="74"/>
      <c r="O197" s="54"/>
      <c r="Z197" s="76"/>
      <c r="AA197" s="76"/>
      <c r="AB197" s="76"/>
      <c r="AC197" s="76"/>
      <c r="AE197" s="62" t="str">
        <f t="shared" ca="1" si="8"/>
        <v/>
      </c>
      <c r="AF197" s="62" t="str">
        <f t="shared" ca="1" si="9"/>
        <v/>
      </c>
      <c r="AG197" s="62" t="str">
        <f t="shared" ca="1" si="10"/>
        <v/>
      </c>
    </row>
    <row r="198" spans="7:33" ht="16.8" x14ac:dyDescent="0.3">
      <c r="G198" s="74"/>
      <c r="O198" s="54"/>
      <c r="Z198" s="76"/>
      <c r="AA198" s="76"/>
      <c r="AB198" s="76"/>
      <c r="AC198" s="76"/>
      <c r="AE198" s="62" t="str">
        <f t="shared" ca="1" si="8"/>
        <v/>
      </c>
      <c r="AF198" s="62" t="str">
        <f t="shared" ca="1" si="9"/>
        <v/>
      </c>
      <c r="AG198" s="62" t="str">
        <f t="shared" ca="1" si="10"/>
        <v/>
      </c>
    </row>
    <row r="199" spans="7:33" ht="16.8" x14ac:dyDescent="0.3">
      <c r="G199" s="74"/>
      <c r="O199" s="54"/>
      <c r="Z199" s="76"/>
      <c r="AA199" s="76"/>
      <c r="AB199" s="76"/>
      <c r="AC199" s="76"/>
      <c r="AE199" s="62" t="str">
        <f t="shared" ca="1" si="8"/>
        <v/>
      </c>
      <c r="AF199" s="62" t="str">
        <f t="shared" ca="1" si="9"/>
        <v/>
      </c>
      <c r="AG199" s="62" t="str">
        <f t="shared" ca="1" si="10"/>
        <v/>
      </c>
    </row>
    <row r="200" spans="7:33" ht="16.8" x14ac:dyDescent="0.3">
      <c r="G200" s="74"/>
      <c r="O200" s="54"/>
      <c r="Z200" s="76"/>
      <c r="AA200" s="76"/>
      <c r="AB200" s="76"/>
      <c r="AC200" s="76"/>
      <c r="AE200" s="62" t="str">
        <f t="shared" ca="1" si="8"/>
        <v/>
      </c>
      <c r="AF200" s="62" t="str">
        <f t="shared" ca="1" si="9"/>
        <v/>
      </c>
      <c r="AG200" s="62" t="str">
        <f t="shared" ca="1" si="10"/>
        <v/>
      </c>
    </row>
    <row r="201" spans="7:33" ht="16.8" x14ac:dyDescent="0.3">
      <c r="G201" s="74"/>
      <c r="O201" s="54"/>
      <c r="Z201" s="76"/>
      <c r="AA201" s="76"/>
      <c r="AB201" s="76"/>
      <c r="AC201" s="76"/>
      <c r="AE201" s="62" t="str">
        <f t="shared" ca="1" si="8"/>
        <v/>
      </c>
      <c r="AF201" s="62" t="str">
        <f t="shared" ca="1" si="9"/>
        <v/>
      </c>
      <c r="AG201" s="62" t="str">
        <f t="shared" ca="1" si="10"/>
        <v/>
      </c>
    </row>
    <row r="202" spans="7:33" ht="16.8" x14ac:dyDescent="0.3">
      <c r="G202" s="74"/>
      <c r="O202" s="54"/>
      <c r="Z202" s="76"/>
      <c r="AA202" s="76"/>
      <c r="AB202" s="76"/>
      <c r="AC202" s="76"/>
      <c r="AE202" s="62" t="str">
        <f t="shared" ca="1" si="8"/>
        <v/>
      </c>
      <c r="AF202" s="62" t="str">
        <f t="shared" ca="1" si="9"/>
        <v/>
      </c>
      <c r="AG202" s="62" t="str">
        <f t="shared" ca="1" si="10"/>
        <v/>
      </c>
    </row>
    <row r="203" spans="7:33" ht="16.8" x14ac:dyDescent="0.3">
      <c r="G203" s="74"/>
      <c r="O203" s="54"/>
      <c r="Z203" s="76"/>
      <c r="AA203" s="76"/>
      <c r="AB203" s="76"/>
      <c r="AC203" s="76"/>
      <c r="AE203" s="62" t="str">
        <f t="shared" ca="1" si="8"/>
        <v/>
      </c>
      <c r="AF203" s="62" t="str">
        <f t="shared" ca="1" si="9"/>
        <v/>
      </c>
      <c r="AG203" s="62" t="str">
        <f t="shared" ca="1" si="10"/>
        <v/>
      </c>
    </row>
    <row r="204" spans="7:33" ht="16.8" x14ac:dyDescent="0.3">
      <c r="G204" s="74"/>
      <c r="O204" s="54"/>
      <c r="Z204" s="76"/>
      <c r="AA204" s="76"/>
      <c r="AB204" s="76"/>
      <c r="AC204" s="76"/>
      <c r="AE204" s="62" t="str">
        <f t="shared" ref="AE204:AE267" ca="1" si="12">IF(AND(INT(YEARFRAC(I204,TODAY()))&gt;=25,INT(YEARFRAC(I204,TODAY()))&lt;=35),INT(YEARFRAC(I204,TODAY())),"")</f>
        <v/>
      </c>
      <c r="AF204" s="62" t="str">
        <f t="shared" ref="AF204:AF267" ca="1" si="13">IF(AND(INT(YEARFRAC(I204,TODAY()))&gt;=36,INT(YEARFRAC(I204,TODAY()))&lt;=45),INT(YEARFRAC(I204,TODAY())),"")</f>
        <v/>
      </c>
      <c r="AG204" s="62" t="str">
        <f t="shared" ref="AG204:AG267" ca="1" si="14">IF(AND(INT(YEARFRAC(I204,TODAY()))&gt;=46,INT(YEARFRAC(I204,TODAY()))&lt;=50),INT(YEARFRAC(I204,TODAY())),"")</f>
        <v/>
      </c>
    </row>
    <row r="205" spans="7:33" ht="16.8" x14ac:dyDescent="0.3">
      <c r="G205" s="74"/>
      <c r="O205" s="54"/>
      <c r="Z205" s="76"/>
      <c r="AA205" s="76"/>
      <c r="AB205" s="76"/>
      <c r="AC205" s="76"/>
      <c r="AE205" s="62" t="str">
        <f t="shared" ca="1" si="12"/>
        <v/>
      </c>
      <c r="AF205" s="62" t="str">
        <f t="shared" ca="1" si="13"/>
        <v/>
      </c>
      <c r="AG205" s="62" t="str">
        <f t="shared" ca="1" si="14"/>
        <v/>
      </c>
    </row>
    <row r="206" spans="7:33" ht="16.8" x14ac:dyDescent="0.3">
      <c r="G206" s="74"/>
      <c r="O206" s="54"/>
      <c r="Z206" s="76"/>
      <c r="AA206" s="76"/>
      <c r="AB206" s="76"/>
      <c r="AC206" s="76"/>
      <c r="AE206" s="62" t="str">
        <f t="shared" ca="1" si="12"/>
        <v/>
      </c>
      <c r="AF206" s="62" t="str">
        <f t="shared" ca="1" si="13"/>
        <v/>
      </c>
      <c r="AG206" s="62" t="str">
        <f t="shared" ca="1" si="14"/>
        <v/>
      </c>
    </row>
    <row r="207" spans="7:33" ht="16.8" x14ac:dyDescent="0.3">
      <c r="G207" s="74"/>
      <c r="O207" s="54"/>
      <c r="Z207" s="76"/>
      <c r="AA207" s="76"/>
      <c r="AB207" s="76"/>
      <c r="AC207" s="76"/>
      <c r="AE207" s="62" t="str">
        <f t="shared" ca="1" si="12"/>
        <v/>
      </c>
      <c r="AF207" s="62" t="str">
        <f t="shared" ca="1" si="13"/>
        <v/>
      </c>
      <c r="AG207" s="62" t="str">
        <f t="shared" ca="1" si="14"/>
        <v/>
      </c>
    </row>
    <row r="208" spans="7:33" ht="16.8" x14ac:dyDescent="0.3">
      <c r="G208" s="74"/>
      <c r="O208" s="54"/>
      <c r="Z208" s="76"/>
      <c r="AA208" s="76"/>
      <c r="AB208" s="76"/>
      <c r="AC208" s="76"/>
      <c r="AE208" s="62" t="str">
        <f t="shared" ca="1" si="12"/>
        <v/>
      </c>
      <c r="AF208" s="62" t="str">
        <f t="shared" ca="1" si="13"/>
        <v/>
      </c>
      <c r="AG208" s="62" t="str">
        <f t="shared" ca="1" si="14"/>
        <v/>
      </c>
    </row>
    <row r="209" spans="7:33" ht="16.8" x14ac:dyDescent="0.3">
      <c r="G209" s="74"/>
      <c r="O209" s="54"/>
      <c r="Z209" s="76"/>
      <c r="AA209" s="76"/>
      <c r="AB209" s="76"/>
      <c r="AC209" s="76"/>
      <c r="AE209" s="62" t="str">
        <f t="shared" ca="1" si="12"/>
        <v/>
      </c>
      <c r="AF209" s="62" t="str">
        <f t="shared" ca="1" si="13"/>
        <v/>
      </c>
      <c r="AG209" s="62" t="str">
        <f t="shared" ca="1" si="14"/>
        <v/>
      </c>
    </row>
    <row r="210" spans="7:33" ht="16.8" x14ac:dyDescent="0.3">
      <c r="G210" s="74"/>
      <c r="O210" s="54"/>
      <c r="Z210" s="76"/>
      <c r="AA210" s="76"/>
      <c r="AB210" s="76"/>
      <c r="AC210" s="76"/>
      <c r="AE210" s="62" t="str">
        <f t="shared" ca="1" si="12"/>
        <v/>
      </c>
      <c r="AF210" s="62" t="str">
        <f t="shared" ca="1" si="13"/>
        <v/>
      </c>
      <c r="AG210" s="62" t="str">
        <f t="shared" ca="1" si="14"/>
        <v/>
      </c>
    </row>
    <row r="211" spans="7:33" ht="16.8" x14ac:dyDescent="0.3">
      <c r="G211" s="74"/>
      <c r="O211" s="54"/>
      <c r="Z211" s="76"/>
      <c r="AA211" s="76"/>
      <c r="AB211" s="76"/>
      <c r="AC211" s="76"/>
      <c r="AE211" s="62" t="str">
        <f t="shared" ca="1" si="12"/>
        <v/>
      </c>
      <c r="AF211" s="62" t="str">
        <f t="shared" ca="1" si="13"/>
        <v/>
      </c>
      <c r="AG211" s="62" t="str">
        <f t="shared" ca="1" si="14"/>
        <v/>
      </c>
    </row>
    <row r="212" spans="7:33" ht="16.8" x14ac:dyDescent="0.3">
      <c r="G212" s="74"/>
      <c r="O212" s="54"/>
      <c r="Z212" s="76"/>
      <c r="AA212" s="76"/>
      <c r="AB212" s="76"/>
      <c r="AC212" s="76"/>
      <c r="AE212" s="62" t="str">
        <f t="shared" ca="1" si="12"/>
        <v/>
      </c>
      <c r="AF212" s="62" t="str">
        <f t="shared" ca="1" si="13"/>
        <v/>
      </c>
      <c r="AG212" s="62" t="str">
        <f t="shared" ca="1" si="14"/>
        <v/>
      </c>
    </row>
    <row r="213" spans="7:33" ht="16.8" x14ac:dyDescent="0.3">
      <c r="G213" s="74"/>
      <c r="O213" s="54"/>
      <c r="Z213" s="76"/>
      <c r="AA213" s="76"/>
      <c r="AB213" s="76"/>
      <c r="AC213" s="76"/>
      <c r="AE213" s="62" t="str">
        <f t="shared" ca="1" si="12"/>
        <v/>
      </c>
      <c r="AF213" s="62" t="str">
        <f t="shared" ca="1" si="13"/>
        <v/>
      </c>
      <c r="AG213" s="62" t="str">
        <f t="shared" ca="1" si="14"/>
        <v/>
      </c>
    </row>
    <row r="214" spans="7:33" ht="16.8" x14ac:dyDescent="0.3">
      <c r="G214" s="74"/>
      <c r="O214" s="54"/>
      <c r="Z214" s="76"/>
      <c r="AA214" s="76"/>
      <c r="AB214" s="76"/>
      <c r="AC214" s="76"/>
      <c r="AE214" s="62" t="str">
        <f t="shared" ca="1" si="12"/>
        <v/>
      </c>
      <c r="AF214" s="62" t="str">
        <f t="shared" ca="1" si="13"/>
        <v/>
      </c>
      <c r="AG214" s="62" t="str">
        <f t="shared" ca="1" si="14"/>
        <v/>
      </c>
    </row>
    <row r="215" spans="7:33" ht="16.8" x14ac:dyDescent="0.3">
      <c r="G215" s="74"/>
      <c r="O215" s="54"/>
      <c r="Z215" s="76"/>
      <c r="AA215" s="76"/>
      <c r="AB215" s="76"/>
      <c r="AC215" s="76"/>
      <c r="AE215" s="62" t="str">
        <f t="shared" ca="1" si="12"/>
        <v/>
      </c>
      <c r="AF215" s="62" t="str">
        <f t="shared" ca="1" si="13"/>
        <v/>
      </c>
      <c r="AG215" s="62" t="str">
        <f t="shared" ca="1" si="14"/>
        <v/>
      </c>
    </row>
    <row r="216" spans="7:33" ht="16.8" x14ac:dyDescent="0.3">
      <c r="G216" s="74"/>
      <c r="O216" s="54"/>
      <c r="Z216" s="76"/>
      <c r="AA216" s="76"/>
      <c r="AB216" s="76"/>
      <c r="AC216" s="76"/>
      <c r="AE216" s="62" t="str">
        <f t="shared" ca="1" si="12"/>
        <v/>
      </c>
      <c r="AF216" s="62" t="str">
        <f t="shared" ca="1" si="13"/>
        <v/>
      </c>
      <c r="AG216" s="62" t="str">
        <f t="shared" ca="1" si="14"/>
        <v/>
      </c>
    </row>
    <row r="217" spans="7:33" ht="16.8" x14ac:dyDescent="0.3">
      <c r="G217" s="74"/>
      <c r="O217" s="54"/>
      <c r="Z217" s="76"/>
      <c r="AA217" s="76"/>
      <c r="AB217" s="76"/>
      <c r="AC217" s="76"/>
      <c r="AE217" s="62" t="str">
        <f t="shared" ca="1" si="12"/>
        <v/>
      </c>
      <c r="AF217" s="62" t="str">
        <f t="shared" ca="1" si="13"/>
        <v/>
      </c>
      <c r="AG217" s="62" t="str">
        <f t="shared" ca="1" si="14"/>
        <v/>
      </c>
    </row>
    <row r="218" spans="7:33" ht="16.8" x14ac:dyDescent="0.3">
      <c r="G218" s="74"/>
      <c r="O218" s="54"/>
      <c r="Z218" s="76"/>
      <c r="AA218" s="76"/>
      <c r="AB218" s="76"/>
      <c r="AC218" s="76"/>
      <c r="AE218" s="62" t="str">
        <f t="shared" ca="1" si="12"/>
        <v/>
      </c>
      <c r="AF218" s="62" t="str">
        <f t="shared" ca="1" si="13"/>
        <v/>
      </c>
      <c r="AG218" s="62" t="str">
        <f t="shared" ca="1" si="14"/>
        <v/>
      </c>
    </row>
    <row r="219" spans="7:33" ht="16.8" x14ac:dyDescent="0.3">
      <c r="G219" s="74"/>
      <c r="O219" s="54"/>
      <c r="Z219" s="76"/>
      <c r="AA219" s="76"/>
      <c r="AB219" s="76"/>
      <c r="AC219" s="76"/>
      <c r="AE219" s="62" t="str">
        <f t="shared" ca="1" si="12"/>
        <v/>
      </c>
      <c r="AF219" s="62" t="str">
        <f t="shared" ca="1" si="13"/>
        <v/>
      </c>
      <c r="AG219" s="62" t="str">
        <f t="shared" ca="1" si="14"/>
        <v/>
      </c>
    </row>
    <row r="220" spans="7:33" ht="16.8" x14ac:dyDescent="0.3">
      <c r="G220" s="74"/>
      <c r="O220" s="54"/>
      <c r="Z220" s="76"/>
      <c r="AA220" s="76"/>
      <c r="AB220" s="76"/>
      <c r="AC220" s="76"/>
      <c r="AE220" s="62" t="str">
        <f t="shared" ca="1" si="12"/>
        <v/>
      </c>
      <c r="AF220" s="62" t="str">
        <f t="shared" ca="1" si="13"/>
        <v/>
      </c>
      <c r="AG220" s="62" t="str">
        <f t="shared" ca="1" si="14"/>
        <v/>
      </c>
    </row>
    <row r="221" spans="7:33" ht="16.8" x14ac:dyDescent="0.3">
      <c r="G221" s="74"/>
      <c r="O221" s="54"/>
      <c r="Z221" s="76"/>
      <c r="AA221" s="76"/>
      <c r="AB221" s="76"/>
      <c r="AC221" s="76"/>
      <c r="AE221" s="62" t="str">
        <f t="shared" ca="1" si="12"/>
        <v/>
      </c>
      <c r="AF221" s="62" t="str">
        <f t="shared" ca="1" si="13"/>
        <v/>
      </c>
      <c r="AG221" s="62" t="str">
        <f t="shared" ca="1" si="14"/>
        <v/>
      </c>
    </row>
    <row r="222" spans="7:33" ht="16.8" x14ac:dyDescent="0.3">
      <c r="G222" s="74"/>
      <c r="O222" s="54"/>
      <c r="Z222" s="76"/>
      <c r="AA222" s="76"/>
      <c r="AB222" s="76"/>
      <c r="AC222" s="76"/>
      <c r="AE222" s="62" t="str">
        <f t="shared" ca="1" si="12"/>
        <v/>
      </c>
      <c r="AF222" s="62" t="str">
        <f t="shared" ca="1" si="13"/>
        <v/>
      </c>
      <c r="AG222" s="62" t="str">
        <f t="shared" ca="1" si="14"/>
        <v/>
      </c>
    </row>
    <row r="223" spans="7:33" ht="16.8" x14ac:dyDescent="0.3">
      <c r="G223" s="74"/>
      <c r="O223" s="54"/>
      <c r="Z223" s="76"/>
      <c r="AA223" s="76"/>
      <c r="AB223" s="76"/>
      <c r="AC223" s="76"/>
      <c r="AE223" s="62" t="str">
        <f t="shared" ca="1" si="12"/>
        <v/>
      </c>
      <c r="AF223" s="62" t="str">
        <f t="shared" ca="1" si="13"/>
        <v/>
      </c>
      <c r="AG223" s="62" t="str">
        <f t="shared" ca="1" si="14"/>
        <v/>
      </c>
    </row>
    <row r="224" spans="7:33" ht="16.8" x14ac:dyDescent="0.3">
      <c r="G224" s="74"/>
      <c r="O224" s="54"/>
      <c r="Z224" s="76"/>
      <c r="AA224" s="76"/>
      <c r="AB224" s="76"/>
      <c r="AC224" s="76"/>
      <c r="AE224" s="62" t="str">
        <f t="shared" ca="1" si="12"/>
        <v/>
      </c>
      <c r="AF224" s="62" t="str">
        <f t="shared" ca="1" si="13"/>
        <v/>
      </c>
      <c r="AG224" s="62" t="str">
        <f t="shared" ca="1" si="14"/>
        <v/>
      </c>
    </row>
    <row r="225" spans="7:33" ht="16.8" x14ac:dyDescent="0.3">
      <c r="G225" s="74"/>
      <c r="O225" s="54"/>
      <c r="Z225" s="76"/>
      <c r="AA225" s="76"/>
      <c r="AB225" s="76"/>
      <c r="AC225" s="76"/>
      <c r="AE225" s="62" t="str">
        <f t="shared" ca="1" si="12"/>
        <v/>
      </c>
      <c r="AF225" s="62" t="str">
        <f t="shared" ca="1" si="13"/>
        <v/>
      </c>
      <c r="AG225" s="62" t="str">
        <f t="shared" ca="1" si="14"/>
        <v/>
      </c>
    </row>
    <row r="226" spans="7:33" ht="16.8" x14ac:dyDescent="0.3">
      <c r="G226" s="74"/>
      <c r="O226" s="54"/>
      <c r="Z226" s="76"/>
      <c r="AA226" s="76"/>
      <c r="AB226" s="76"/>
      <c r="AC226" s="76"/>
      <c r="AE226" s="62" t="str">
        <f t="shared" ca="1" si="12"/>
        <v/>
      </c>
      <c r="AF226" s="62" t="str">
        <f t="shared" ca="1" si="13"/>
        <v/>
      </c>
      <c r="AG226" s="62" t="str">
        <f t="shared" ca="1" si="14"/>
        <v/>
      </c>
    </row>
    <row r="227" spans="7:33" ht="16.8" x14ac:dyDescent="0.3">
      <c r="G227" s="74"/>
      <c r="O227" s="54"/>
      <c r="Z227" s="76"/>
      <c r="AA227" s="76"/>
      <c r="AB227" s="76"/>
      <c r="AC227" s="76"/>
      <c r="AE227" s="62" t="str">
        <f t="shared" ca="1" si="12"/>
        <v/>
      </c>
      <c r="AF227" s="62" t="str">
        <f t="shared" ca="1" si="13"/>
        <v/>
      </c>
      <c r="AG227" s="62" t="str">
        <f t="shared" ca="1" si="14"/>
        <v/>
      </c>
    </row>
    <row r="228" spans="7:33" ht="16.8" x14ac:dyDescent="0.3">
      <c r="G228" s="74"/>
      <c r="O228" s="54"/>
      <c r="Z228" s="76"/>
      <c r="AA228" s="76"/>
      <c r="AB228" s="76"/>
      <c r="AC228" s="76"/>
      <c r="AE228" s="62" t="str">
        <f t="shared" ca="1" si="12"/>
        <v/>
      </c>
      <c r="AF228" s="62" t="str">
        <f t="shared" ca="1" si="13"/>
        <v/>
      </c>
      <c r="AG228" s="62" t="str">
        <f t="shared" ca="1" si="14"/>
        <v/>
      </c>
    </row>
    <row r="229" spans="7:33" ht="16.8" x14ac:dyDescent="0.3">
      <c r="G229" s="74"/>
      <c r="O229" s="54"/>
      <c r="Z229" s="76"/>
      <c r="AA229" s="76"/>
      <c r="AB229" s="76"/>
      <c r="AC229" s="76"/>
      <c r="AE229" s="62" t="str">
        <f t="shared" ca="1" si="12"/>
        <v/>
      </c>
      <c r="AF229" s="62" t="str">
        <f t="shared" ca="1" si="13"/>
        <v/>
      </c>
      <c r="AG229" s="62" t="str">
        <f t="shared" ca="1" si="14"/>
        <v/>
      </c>
    </row>
    <row r="230" spans="7:33" ht="16.8" x14ac:dyDescent="0.3">
      <c r="G230" s="74"/>
      <c r="O230" s="54"/>
      <c r="Z230" s="76"/>
      <c r="AA230" s="76"/>
      <c r="AB230" s="76"/>
      <c r="AC230" s="76"/>
      <c r="AE230" s="62" t="str">
        <f t="shared" ca="1" si="12"/>
        <v/>
      </c>
      <c r="AF230" s="62" t="str">
        <f t="shared" ca="1" si="13"/>
        <v/>
      </c>
      <c r="AG230" s="62" t="str">
        <f t="shared" ca="1" si="14"/>
        <v/>
      </c>
    </row>
    <row r="231" spans="7:33" ht="16.8" x14ac:dyDescent="0.3">
      <c r="G231" s="74"/>
      <c r="O231" s="54"/>
      <c r="Z231" s="76"/>
      <c r="AA231" s="76"/>
      <c r="AB231" s="76"/>
      <c r="AC231" s="76"/>
      <c r="AE231" s="62" t="str">
        <f t="shared" ca="1" si="12"/>
        <v/>
      </c>
      <c r="AF231" s="62" t="str">
        <f t="shared" ca="1" si="13"/>
        <v/>
      </c>
      <c r="AG231" s="62" t="str">
        <f t="shared" ca="1" si="14"/>
        <v/>
      </c>
    </row>
    <row r="232" spans="7:33" ht="16.8" x14ac:dyDescent="0.3">
      <c r="G232" s="74"/>
      <c r="O232" s="54"/>
      <c r="Z232" s="76"/>
      <c r="AA232" s="76"/>
      <c r="AB232" s="76"/>
      <c r="AC232" s="76"/>
      <c r="AE232" s="62" t="str">
        <f t="shared" ca="1" si="12"/>
        <v/>
      </c>
      <c r="AF232" s="62" t="str">
        <f t="shared" ca="1" si="13"/>
        <v/>
      </c>
      <c r="AG232" s="62" t="str">
        <f t="shared" ca="1" si="14"/>
        <v/>
      </c>
    </row>
    <row r="233" spans="7:33" ht="16.8" x14ac:dyDescent="0.3">
      <c r="G233" s="74"/>
      <c r="O233" s="54"/>
      <c r="Z233" s="76"/>
      <c r="AA233" s="76"/>
      <c r="AB233" s="76"/>
      <c r="AC233" s="76"/>
      <c r="AE233" s="62" t="str">
        <f t="shared" ca="1" si="12"/>
        <v/>
      </c>
      <c r="AF233" s="62" t="str">
        <f t="shared" ca="1" si="13"/>
        <v/>
      </c>
      <c r="AG233" s="62" t="str">
        <f t="shared" ca="1" si="14"/>
        <v/>
      </c>
    </row>
    <row r="234" spans="7:33" ht="16.8" x14ac:dyDescent="0.3">
      <c r="G234" s="74"/>
      <c r="O234" s="54"/>
      <c r="Z234" s="76"/>
      <c r="AA234" s="76"/>
      <c r="AB234" s="76"/>
      <c r="AC234" s="76"/>
      <c r="AE234" s="62" t="str">
        <f t="shared" ca="1" si="12"/>
        <v/>
      </c>
      <c r="AF234" s="62" t="str">
        <f t="shared" ca="1" si="13"/>
        <v/>
      </c>
      <c r="AG234" s="62" t="str">
        <f t="shared" ca="1" si="14"/>
        <v/>
      </c>
    </row>
    <row r="235" spans="7:33" ht="16.8" x14ac:dyDescent="0.3">
      <c r="G235" s="74"/>
      <c r="O235" s="54"/>
      <c r="Z235" s="76"/>
      <c r="AA235" s="76"/>
      <c r="AB235" s="76"/>
      <c r="AC235" s="76"/>
      <c r="AE235" s="62" t="str">
        <f t="shared" ca="1" si="12"/>
        <v/>
      </c>
      <c r="AF235" s="62" t="str">
        <f t="shared" ca="1" si="13"/>
        <v/>
      </c>
      <c r="AG235" s="62" t="str">
        <f t="shared" ca="1" si="14"/>
        <v/>
      </c>
    </row>
    <row r="236" spans="7:33" ht="16.8" x14ac:dyDescent="0.3">
      <c r="G236" s="74"/>
      <c r="O236" s="54"/>
      <c r="Z236" s="76"/>
      <c r="AA236" s="76"/>
      <c r="AB236" s="76"/>
      <c r="AC236" s="76"/>
      <c r="AE236" s="62" t="str">
        <f t="shared" ca="1" si="12"/>
        <v/>
      </c>
      <c r="AF236" s="62" t="str">
        <f t="shared" ca="1" si="13"/>
        <v/>
      </c>
      <c r="AG236" s="62" t="str">
        <f t="shared" ca="1" si="14"/>
        <v/>
      </c>
    </row>
    <row r="237" spans="7:33" ht="16.8" x14ac:dyDescent="0.3">
      <c r="G237" s="74"/>
      <c r="O237" s="54"/>
      <c r="Z237" s="76"/>
      <c r="AA237" s="76"/>
      <c r="AB237" s="76"/>
      <c r="AC237" s="76"/>
      <c r="AE237" s="62" t="str">
        <f t="shared" ca="1" si="12"/>
        <v/>
      </c>
      <c r="AF237" s="62" t="str">
        <f t="shared" ca="1" si="13"/>
        <v/>
      </c>
      <c r="AG237" s="62" t="str">
        <f t="shared" ca="1" si="14"/>
        <v/>
      </c>
    </row>
    <row r="238" spans="7:33" ht="16.8" x14ac:dyDescent="0.3">
      <c r="G238" s="74"/>
      <c r="O238" s="54"/>
      <c r="Z238" s="76"/>
      <c r="AA238" s="76"/>
      <c r="AB238" s="76"/>
      <c r="AC238" s="76"/>
      <c r="AE238" s="62" t="str">
        <f t="shared" ca="1" si="12"/>
        <v/>
      </c>
      <c r="AF238" s="62" t="str">
        <f t="shared" ca="1" si="13"/>
        <v/>
      </c>
      <c r="AG238" s="62" t="str">
        <f t="shared" ca="1" si="14"/>
        <v/>
      </c>
    </row>
    <row r="239" spans="7:33" ht="16.8" x14ac:dyDescent="0.3">
      <c r="G239" s="74"/>
      <c r="O239" s="54"/>
      <c r="Z239" s="76"/>
      <c r="AA239" s="76"/>
      <c r="AB239" s="76"/>
      <c r="AC239" s="76"/>
      <c r="AE239" s="62" t="str">
        <f t="shared" ca="1" si="12"/>
        <v/>
      </c>
      <c r="AF239" s="62" t="str">
        <f t="shared" ca="1" si="13"/>
        <v/>
      </c>
      <c r="AG239" s="62" t="str">
        <f t="shared" ca="1" si="14"/>
        <v/>
      </c>
    </row>
    <row r="240" spans="7:33" ht="16.8" x14ac:dyDescent="0.3">
      <c r="G240" s="74"/>
      <c r="O240" s="54"/>
      <c r="Z240" s="76"/>
      <c r="AA240" s="76"/>
      <c r="AB240" s="76"/>
      <c r="AC240" s="76"/>
      <c r="AE240" s="62" t="str">
        <f t="shared" ca="1" si="12"/>
        <v/>
      </c>
      <c r="AF240" s="62" t="str">
        <f t="shared" ca="1" si="13"/>
        <v/>
      </c>
      <c r="AG240" s="62" t="str">
        <f t="shared" ca="1" si="14"/>
        <v/>
      </c>
    </row>
    <row r="241" spans="7:33" ht="16.8" x14ac:dyDescent="0.3">
      <c r="G241" s="74"/>
      <c r="O241" s="54"/>
      <c r="Z241" s="76"/>
      <c r="AA241" s="76"/>
      <c r="AB241" s="76"/>
      <c r="AC241" s="76"/>
      <c r="AE241" s="62" t="str">
        <f t="shared" ca="1" si="12"/>
        <v/>
      </c>
      <c r="AF241" s="62" t="str">
        <f t="shared" ca="1" si="13"/>
        <v/>
      </c>
      <c r="AG241" s="62" t="str">
        <f t="shared" ca="1" si="14"/>
        <v/>
      </c>
    </row>
    <row r="242" spans="7:33" ht="16.8" x14ac:dyDescent="0.3">
      <c r="G242" s="74"/>
      <c r="O242" s="54"/>
      <c r="Z242" s="76"/>
      <c r="AA242" s="76"/>
      <c r="AB242" s="76"/>
      <c r="AC242" s="76"/>
      <c r="AE242" s="62" t="str">
        <f t="shared" ca="1" si="12"/>
        <v/>
      </c>
      <c r="AF242" s="62" t="str">
        <f t="shared" ca="1" si="13"/>
        <v/>
      </c>
      <c r="AG242" s="62" t="str">
        <f t="shared" ca="1" si="14"/>
        <v/>
      </c>
    </row>
    <row r="243" spans="7:33" ht="16.8" x14ac:dyDescent="0.3">
      <c r="G243" s="74"/>
      <c r="O243" s="54"/>
      <c r="Z243" s="76"/>
      <c r="AA243" s="76"/>
      <c r="AB243" s="76"/>
      <c r="AC243" s="76"/>
      <c r="AE243" s="62" t="str">
        <f t="shared" ca="1" si="12"/>
        <v/>
      </c>
      <c r="AF243" s="62" t="str">
        <f t="shared" ca="1" si="13"/>
        <v/>
      </c>
      <c r="AG243" s="62" t="str">
        <f t="shared" ca="1" si="14"/>
        <v/>
      </c>
    </row>
    <row r="244" spans="7:33" ht="16.8" x14ac:dyDescent="0.3">
      <c r="G244" s="74"/>
      <c r="O244" s="54"/>
      <c r="Z244" s="76"/>
      <c r="AA244" s="76"/>
      <c r="AB244" s="76"/>
      <c r="AC244" s="76"/>
      <c r="AE244" s="62" t="str">
        <f t="shared" ca="1" si="12"/>
        <v/>
      </c>
      <c r="AF244" s="62" t="str">
        <f t="shared" ca="1" si="13"/>
        <v/>
      </c>
      <c r="AG244" s="62" t="str">
        <f t="shared" ca="1" si="14"/>
        <v/>
      </c>
    </row>
    <row r="245" spans="7:33" ht="16.8" x14ac:dyDescent="0.3">
      <c r="G245" s="74"/>
      <c r="O245" s="54"/>
      <c r="Z245" s="76"/>
      <c r="AA245" s="76"/>
      <c r="AB245" s="76"/>
      <c r="AC245" s="76"/>
      <c r="AE245" s="62" t="str">
        <f t="shared" ca="1" si="12"/>
        <v/>
      </c>
      <c r="AF245" s="62" t="str">
        <f t="shared" ca="1" si="13"/>
        <v/>
      </c>
      <c r="AG245" s="62" t="str">
        <f t="shared" ca="1" si="14"/>
        <v/>
      </c>
    </row>
    <row r="246" spans="7:33" ht="16.8" x14ac:dyDescent="0.3">
      <c r="G246" s="74"/>
      <c r="O246" s="54"/>
      <c r="Z246" s="76"/>
      <c r="AA246" s="76"/>
      <c r="AB246" s="76"/>
      <c r="AC246" s="76"/>
      <c r="AE246" s="62" t="str">
        <f t="shared" ca="1" si="12"/>
        <v/>
      </c>
      <c r="AF246" s="62" t="str">
        <f t="shared" ca="1" si="13"/>
        <v/>
      </c>
      <c r="AG246" s="62" t="str">
        <f t="shared" ca="1" si="14"/>
        <v/>
      </c>
    </row>
    <row r="247" spans="7:33" ht="16.8" x14ac:dyDescent="0.3">
      <c r="G247" s="74"/>
      <c r="O247" s="54"/>
      <c r="Z247" s="76"/>
      <c r="AA247" s="76"/>
      <c r="AB247" s="76"/>
      <c r="AC247" s="76"/>
      <c r="AE247" s="62" t="str">
        <f t="shared" ca="1" si="12"/>
        <v/>
      </c>
      <c r="AF247" s="62" t="str">
        <f t="shared" ca="1" si="13"/>
        <v/>
      </c>
      <c r="AG247" s="62" t="str">
        <f t="shared" ca="1" si="14"/>
        <v/>
      </c>
    </row>
    <row r="248" spans="7:33" ht="16.8" x14ac:dyDescent="0.3">
      <c r="G248" s="74"/>
      <c r="O248" s="54"/>
      <c r="Z248" s="76"/>
      <c r="AA248" s="76"/>
      <c r="AB248" s="76"/>
      <c r="AC248" s="76"/>
      <c r="AE248" s="62" t="str">
        <f t="shared" ca="1" si="12"/>
        <v/>
      </c>
      <c r="AF248" s="62" t="str">
        <f t="shared" ca="1" si="13"/>
        <v/>
      </c>
      <c r="AG248" s="62" t="str">
        <f t="shared" ca="1" si="14"/>
        <v/>
      </c>
    </row>
    <row r="249" spans="7:33" ht="16.8" x14ac:dyDescent="0.3">
      <c r="G249" s="74"/>
      <c r="O249" s="54"/>
      <c r="Z249" s="76"/>
      <c r="AA249" s="76"/>
      <c r="AB249" s="76"/>
      <c r="AC249" s="76"/>
      <c r="AE249" s="62" t="str">
        <f t="shared" ca="1" si="12"/>
        <v/>
      </c>
      <c r="AF249" s="62" t="str">
        <f t="shared" ca="1" si="13"/>
        <v/>
      </c>
      <c r="AG249" s="62" t="str">
        <f t="shared" ca="1" si="14"/>
        <v/>
      </c>
    </row>
    <row r="250" spans="7:33" ht="16.8" x14ac:dyDescent="0.3">
      <c r="G250" s="74"/>
      <c r="O250" s="54"/>
      <c r="Z250" s="76"/>
      <c r="AA250" s="76"/>
      <c r="AB250" s="76"/>
      <c r="AC250" s="76"/>
      <c r="AE250" s="62" t="str">
        <f t="shared" ca="1" si="12"/>
        <v/>
      </c>
      <c r="AF250" s="62" t="str">
        <f t="shared" ca="1" si="13"/>
        <v/>
      </c>
      <c r="AG250" s="62" t="str">
        <f t="shared" ca="1" si="14"/>
        <v/>
      </c>
    </row>
    <row r="251" spans="7:33" ht="16.8" x14ac:dyDescent="0.3">
      <c r="G251" s="74"/>
      <c r="O251" s="54"/>
      <c r="Z251" s="76"/>
      <c r="AA251" s="76"/>
      <c r="AB251" s="76"/>
      <c r="AC251" s="76"/>
      <c r="AE251" s="62" t="str">
        <f t="shared" ca="1" si="12"/>
        <v/>
      </c>
      <c r="AF251" s="62" t="str">
        <f t="shared" ca="1" si="13"/>
        <v/>
      </c>
      <c r="AG251" s="62" t="str">
        <f t="shared" ca="1" si="14"/>
        <v/>
      </c>
    </row>
    <row r="252" spans="7:33" ht="16.8" x14ac:dyDescent="0.3">
      <c r="G252" s="74"/>
      <c r="O252" s="54"/>
      <c r="Z252" s="76"/>
      <c r="AA252" s="76"/>
      <c r="AB252" s="76"/>
      <c r="AC252" s="76"/>
      <c r="AE252" s="62" t="str">
        <f t="shared" ca="1" si="12"/>
        <v/>
      </c>
      <c r="AF252" s="62" t="str">
        <f t="shared" ca="1" si="13"/>
        <v/>
      </c>
      <c r="AG252" s="62" t="str">
        <f t="shared" ca="1" si="14"/>
        <v/>
      </c>
    </row>
    <row r="253" spans="7:33" ht="16.8" x14ac:dyDescent="0.3">
      <c r="G253" s="74"/>
      <c r="O253" s="54"/>
      <c r="Z253" s="76"/>
      <c r="AA253" s="76"/>
      <c r="AB253" s="76"/>
      <c r="AC253" s="76"/>
      <c r="AE253" s="62" t="str">
        <f t="shared" ca="1" si="12"/>
        <v/>
      </c>
      <c r="AF253" s="62" t="str">
        <f t="shared" ca="1" si="13"/>
        <v/>
      </c>
      <c r="AG253" s="62" t="str">
        <f t="shared" ca="1" si="14"/>
        <v/>
      </c>
    </row>
    <row r="254" spans="7:33" ht="16.8" x14ac:dyDescent="0.3">
      <c r="G254" s="74"/>
      <c r="O254" s="54"/>
      <c r="Z254" s="76"/>
      <c r="AA254" s="76"/>
      <c r="AB254" s="76"/>
      <c r="AC254" s="76"/>
      <c r="AE254" s="62" t="str">
        <f t="shared" ca="1" si="12"/>
        <v/>
      </c>
      <c r="AF254" s="62" t="str">
        <f t="shared" ca="1" si="13"/>
        <v/>
      </c>
      <c r="AG254" s="62" t="str">
        <f t="shared" ca="1" si="14"/>
        <v/>
      </c>
    </row>
    <row r="255" spans="7:33" ht="16.8" x14ac:dyDescent="0.3">
      <c r="G255" s="74"/>
      <c r="O255" s="54"/>
      <c r="Z255" s="76"/>
      <c r="AA255" s="76"/>
      <c r="AB255" s="76"/>
      <c r="AC255" s="76"/>
      <c r="AE255" s="62" t="str">
        <f t="shared" ca="1" si="12"/>
        <v/>
      </c>
      <c r="AF255" s="62" t="str">
        <f t="shared" ca="1" si="13"/>
        <v/>
      </c>
      <c r="AG255" s="62" t="str">
        <f t="shared" ca="1" si="14"/>
        <v/>
      </c>
    </row>
    <row r="256" spans="7:33" ht="16.8" x14ac:dyDescent="0.3">
      <c r="G256" s="74"/>
      <c r="O256" s="54"/>
      <c r="Z256" s="76"/>
      <c r="AA256" s="76"/>
      <c r="AB256" s="76"/>
      <c r="AC256" s="76"/>
      <c r="AE256" s="62" t="str">
        <f t="shared" ca="1" si="12"/>
        <v/>
      </c>
      <c r="AF256" s="62" t="str">
        <f t="shared" ca="1" si="13"/>
        <v/>
      </c>
      <c r="AG256" s="62" t="str">
        <f t="shared" ca="1" si="14"/>
        <v/>
      </c>
    </row>
    <row r="257" spans="7:33" ht="16.8" x14ac:dyDescent="0.3">
      <c r="G257" s="74"/>
      <c r="O257" s="54"/>
      <c r="Z257" s="76"/>
      <c r="AA257" s="76"/>
      <c r="AB257" s="76"/>
      <c r="AC257" s="76"/>
      <c r="AE257" s="62" t="str">
        <f t="shared" ca="1" si="12"/>
        <v/>
      </c>
      <c r="AF257" s="62" t="str">
        <f t="shared" ca="1" si="13"/>
        <v/>
      </c>
      <c r="AG257" s="62" t="str">
        <f t="shared" ca="1" si="14"/>
        <v/>
      </c>
    </row>
    <row r="258" spans="7:33" ht="16.8" x14ac:dyDescent="0.3">
      <c r="G258" s="74"/>
      <c r="O258" s="54"/>
      <c r="Z258" s="76"/>
      <c r="AA258" s="76"/>
      <c r="AB258" s="76"/>
      <c r="AC258" s="76"/>
      <c r="AE258" s="62" t="str">
        <f t="shared" ca="1" si="12"/>
        <v/>
      </c>
      <c r="AF258" s="62" t="str">
        <f t="shared" ca="1" si="13"/>
        <v/>
      </c>
      <c r="AG258" s="62" t="str">
        <f t="shared" ca="1" si="14"/>
        <v/>
      </c>
    </row>
    <row r="259" spans="7:33" ht="16.8" x14ac:dyDescent="0.3">
      <c r="G259" s="74"/>
      <c r="O259" s="54"/>
      <c r="Z259" s="76"/>
      <c r="AA259" s="76"/>
      <c r="AB259" s="76"/>
      <c r="AC259" s="76"/>
      <c r="AE259" s="62" t="str">
        <f t="shared" ca="1" si="12"/>
        <v/>
      </c>
      <c r="AF259" s="62" t="str">
        <f t="shared" ca="1" si="13"/>
        <v/>
      </c>
      <c r="AG259" s="62" t="str">
        <f t="shared" ca="1" si="14"/>
        <v/>
      </c>
    </row>
    <row r="260" spans="7:33" ht="16.8" x14ac:dyDescent="0.3">
      <c r="G260" s="74"/>
      <c r="O260" s="54"/>
      <c r="Z260" s="76"/>
      <c r="AA260" s="76"/>
      <c r="AB260" s="76"/>
      <c r="AC260" s="76"/>
      <c r="AE260" s="62" t="str">
        <f t="shared" ca="1" si="12"/>
        <v/>
      </c>
      <c r="AF260" s="62" t="str">
        <f t="shared" ca="1" si="13"/>
        <v/>
      </c>
      <c r="AG260" s="62" t="str">
        <f t="shared" ca="1" si="14"/>
        <v/>
      </c>
    </row>
    <row r="261" spans="7:33" ht="16.8" x14ac:dyDescent="0.3">
      <c r="G261" s="74"/>
      <c r="O261" s="54"/>
      <c r="Z261" s="76"/>
      <c r="AA261" s="76"/>
      <c r="AB261" s="76"/>
      <c r="AC261" s="76"/>
      <c r="AE261" s="62" t="str">
        <f t="shared" ca="1" si="12"/>
        <v/>
      </c>
      <c r="AF261" s="62" t="str">
        <f t="shared" ca="1" si="13"/>
        <v/>
      </c>
      <c r="AG261" s="62" t="str">
        <f t="shared" ca="1" si="14"/>
        <v/>
      </c>
    </row>
    <row r="262" spans="7:33" ht="16.8" x14ac:dyDescent="0.3">
      <c r="G262" s="74"/>
      <c r="O262" s="54"/>
      <c r="Z262" s="76"/>
      <c r="AA262" s="76"/>
      <c r="AB262" s="76"/>
      <c r="AC262" s="76"/>
      <c r="AE262" s="62" t="str">
        <f t="shared" ca="1" si="12"/>
        <v/>
      </c>
      <c r="AF262" s="62" t="str">
        <f t="shared" ca="1" si="13"/>
        <v/>
      </c>
      <c r="AG262" s="62" t="str">
        <f t="shared" ca="1" si="14"/>
        <v/>
      </c>
    </row>
    <row r="263" spans="7:33" ht="16.8" x14ac:dyDescent="0.3">
      <c r="O263" s="54"/>
      <c r="Z263" s="76"/>
      <c r="AA263" s="76"/>
      <c r="AB263" s="76"/>
      <c r="AC263" s="76"/>
      <c r="AE263" s="62" t="str">
        <f t="shared" ca="1" si="12"/>
        <v/>
      </c>
      <c r="AF263" s="62" t="str">
        <f t="shared" ca="1" si="13"/>
        <v/>
      </c>
      <c r="AG263" s="62" t="str">
        <f t="shared" ca="1" si="14"/>
        <v/>
      </c>
    </row>
    <row r="264" spans="7:33" ht="16.8" x14ac:dyDescent="0.3">
      <c r="O264" s="54"/>
      <c r="Z264" s="76"/>
      <c r="AA264" s="76"/>
      <c r="AB264" s="76"/>
      <c r="AC264" s="76"/>
      <c r="AE264" s="62" t="str">
        <f t="shared" ca="1" si="12"/>
        <v/>
      </c>
      <c r="AF264" s="62" t="str">
        <f t="shared" ca="1" si="13"/>
        <v/>
      </c>
      <c r="AG264" s="62" t="str">
        <f t="shared" ca="1" si="14"/>
        <v/>
      </c>
    </row>
    <row r="265" spans="7:33" ht="16.8" x14ac:dyDescent="0.3">
      <c r="O265" s="54"/>
      <c r="Z265" s="76"/>
      <c r="AA265" s="76"/>
      <c r="AB265" s="76"/>
      <c r="AC265" s="76"/>
      <c r="AE265" s="62" t="str">
        <f t="shared" ca="1" si="12"/>
        <v/>
      </c>
      <c r="AF265" s="62" t="str">
        <f t="shared" ca="1" si="13"/>
        <v/>
      </c>
      <c r="AG265" s="62" t="str">
        <f t="shared" ca="1" si="14"/>
        <v/>
      </c>
    </row>
    <row r="266" spans="7:33" ht="16.8" x14ac:dyDescent="0.3">
      <c r="O266" s="54"/>
      <c r="Z266" s="76"/>
      <c r="AA266" s="76"/>
      <c r="AB266" s="76"/>
      <c r="AC266" s="76"/>
      <c r="AE266" s="62" t="str">
        <f t="shared" ca="1" si="12"/>
        <v/>
      </c>
      <c r="AF266" s="62" t="str">
        <f t="shared" ca="1" si="13"/>
        <v/>
      </c>
      <c r="AG266" s="62" t="str">
        <f t="shared" ca="1" si="14"/>
        <v/>
      </c>
    </row>
    <row r="267" spans="7:33" ht="16.8" x14ac:dyDescent="0.3">
      <c r="O267" s="54"/>
      <c r="Z267" s="76"/>
      <c r="AA267" s="76"/>
      <c r="AB267" s="76"/>
      <c r="AC267" s="76"/>
      <c r="AE267" s="62" t="str">
        <f t="shared" ca="1" si="12"/>
        <v/>
      </c>
      <c r="AF267" s="62" t="str">
        <f t="shared" ca="1" si="13"/>
        <v/>
      </c>
      <c r="AG267" s="62" t="str">
        <f t="shared" ca="1" si="14"/>
        <v/>
      </c>
    </row>
    <row r="268" spans="7:33" ht="16.8" x14ac:dyDescent="0.3">
      <c r="O268" s="54"/>
      <c r="Z268" s="76"/>
      <c r="AA268" s="76"/>
      <c r="AB268" s="76"/>
      <c r="AC268" s="76"/>
      <c r="AE268" s="62" t="str">
        <f t="shared" ref="AE268:AE331" ca="1" si="15">IF(AND(INT(YEARFRAC(I268,TODAY()))&gt;=25,INT(YEARFRAC(I268,TODAY()))&lt;=35),INT(YEARFRAC(I268,TODAY())),"")</f>
        <v/>
      </c>
      <c r="AF268" s="62" t="str">
        <f t="shared" ref="AF268:AF331" ca="1" si="16">IF(AND(INT(YEARFRAC(I268,TODAY()))&gt;=36,INT(YEARFRAC(I268,TODAY()))&lt;=45),INT(YEARFRAC(I268,TODAY())),"")</f>
        <v/>
      </c>
      <c r="AG268" s="62" t="str">
        <f t="shared" ref="AG268:AG331" ca="1" si="17">IF(AND(INT(YEARFRAC(I268,TODAY()))&gt;=46,INT(YEARFRAC(I268,TODAY()))&lt;=50),INT(YEARFRAC(I268,TODAY())),"")</f>
        <v/>
      </c>
    </row>
    <row r="269" spans="7:33" ht="16.8" x14ac:dyDescent="0.3">
      <c r="O269" s="54"/>
      <c r="Z269" s="76"/>
      <c r="AA269" s="76"/>
      <c r="AB269" s="76"/>
      <c r="AC269" s="76"/>
      <c r="AE269" s="62" t="str">
        <f t="shared" ca="1" si="15"/>
        <v/>
      </c>
      <c r="AF269" s="62" t="str">
        <f t="shared" ca="1" si="16"/>
        <v/>
      </c>
      <c r="AG269" s="62" t="str">
        <f t="shared" ca="1" si="17"/>
        <v/>
      </c>
    </row>
    <row r="270" spans="7:33" ht="16.8" x14ac:dyDescent="0.3">
      <c r="O270" s="54"/>
      <c r="Z270" s="76"/>
      <c r="AA270" s="76"/>
      <c r="AB270" s="76"/>
      <c r="AC270" s="76"/>
      <c r="AE270" s="62" t="str">
        <f t="shared" ca="1" si="15"/>
        <v/>
      </c>
      <c r="AF270" s="62" t="str">
        <f t="shared" ca="1" si="16"/>
        <v/>
      </c>
      <c r="AG270" s="62" t="str">
        <f t="shared" ca="1" si="17"/>
        <v/>
      </c>
    </row>
    <row r="271" spans="7:33" ht="16.8" x14ac:dyDescent="0.3">
      <c r="O271" s="54"/>
      <c r="Z271" s="76"/>
      <c r="AA271" s="76"/>
      <c r="AB271" s="76"/>
      <c r="AC271" s="76"/>
      <c r="AE271" s="62" t="str">
        <f t="shared" ca="1" si="15"/>
        <v/>
      </c>
      <c r="AF271" s="62" t="str">
        <f t="shared" ca="1" si="16"/>
        <v/>
      </c>
      <c r="AG271" s="62" t="str">
        <f t="shared" ca="1" si="17"/>
        <v/>
      </c>
    </row>
    <row r="272" spans="7:33" ht="16.8" x14ac:dyDescent="0.3">
      <c r="O272" s="54"/>
      <c r="Z272" s="76"/>
      <c r="AA272" s="76"/>
      <c r="AB272" s="76"/>
      <c r="AC272" s="76"/>
      <c r="AE272" s="62" t="str">
        <f t="shared" ca="1" si="15"/>
        <v/>
      </c>
      <c r="AF272" s="62" t="str">
        <f t="shared" ca="1" si="16"/>
        <v/>
      </c>
      <c r="AG272" s="62" t="str">
        <f t="shared" ca="1" si="17"/>
        <v/>
      </c>
    </row>
    <row r="273" spans="15:33" ht="16.8" x14ac:dyDescent="0.3">
      <c r="O273" s="54"/>
      <c r="Z273" s="76"/>
      <c r="AA273" s="76"/>
      <c r="AB273" s="76"/>
      <c r="AC273" s="76"/>
      <c r="AE273" s="62" t="str">
        <f t="shared" ca="1" si="15"/>
        <v/>
      </c>
      <c r="AF273" s="62" t="str">
        <f t="shared" ca="1" si="16"/>
        <v/>
      </c>
      <c r="AG273" s="62" t="str">
        <f t="shared" ca="1" si="17"/>
        <v/>
      </c>
    </row>
    <row r="274" spans="15:33" ht="16.8" x14ac:dyDescent="0.3">
      <c r="O274" s="54"/>
      <c r="Z274" s="76"/>
      <c r="AA274" s="76"/>
      <c r="AB274" s="76"/>
      <c r="AC274" s="76"/>
      <c r="AE274" s="62" t="str">
        <f t="shared" ca="1" si="15"/>
        <v/>
      </c>
      <c r="AF274" s="62" t="str">
        <f t="shared" ca="1" si="16"/>
        <v/>
      </c>
      <c r="AG274" s="62" t="str">
        <f t="shared" ca="1" si="17"/>
        <v/>
      </c>
    </row>
    <row r="275" spans="15:33" ht="16.8" x14ac:dyDescent="0.3">
      <c r="O275" s="54"/>
      <c r="Z275" s="76"/>
      <c r="AA275" s="76"/>
      <c r="AB275" s="76"/>
      <c r="AC275" s="76"/>
      <c r="AE275" s="62" t="str">
        <f t="shared" ca="1" si="15"/>
        <v/>
      </c>
      <c r="AF275" s="62" t="str">
        <f t="shared" ca="1" si="16"/>
        <v/>
      </c>
      <c r="AG275" s="62" t="str">
        <f t="shared" ca="1" si="17"/>
        <v/>
      </c>
    </row>
    <row r="276" spans="15:33" ht="16.8" x14ac:dyDescent="0.3">
      <c r="O276" s="54"/>
      <c r="Z276" s="76"/>
      <c r="AA276" s="76"/>
      <c r="AB276" s="76"/>
      <c r="AC276" s="76"/>
      <c r="AE276" s="62" t="str">
        <f t="shared" ca="1" si="15"/>
        <v/>
      </c>
      <c r="AF276" s="62" t="str">
        <f t="shared" ca="1" si="16"/>
        <v/>
      </c>
      <c r="AG276" s="62" t="str">
        <f t="shared" ca="1" si="17"/>
        <v/>
      </c>
    </row>
    <row r="277" spans="15:33" ht="16.8" x14ac:dyDescent="0.3">
      <c r="O277" s="54"/>
      <c r="Z277" s="76"/>
      <c r="AA277" s="76"/>
      <c r="AB277" s="76"/>
      <c r="AC277" s="76"/>
      <c r="AE277" s="62" t="str">
        <f t="shared" ca="1" si="15"/>
        <v/>
      </c>
      <c r="AF277" s="62" t="str">
        <f t="shared" ca="1" si="16"/>
        <v/>
      </c>
      <c r="AG277" s="62" t="str">
        <f t="shared" ca="1" si="17"/>
        <v/>
      </c>
    </row>
    <row r="278" spans="15:33" ht="16.8" x14ac:dyDescent="0.3">
      <c r="O278" s="54"/>
      <c r="Z278" s="76"/>
      <c r="AA278" s="76"/>
      <c r="AB278" s="76"/>
      <c r="AC278" s="76"/>
      <c r="AE278" s="62" t="str">
        <f t="shared" ca="1" si="15"/>
        <v/>
      </c>
      <c r="AF278" s="62" t="str">
        <f t="shared" ca="1" si="16"/>
        <v/>
      </c>
      <c r="AG278" s="62" t="str">
        <f t="shared" ca="1" si="17"/>
        <v/>
      </c>
    </row>
    <row r="279" spans="15:33" ht="16.8" x14ac:dyDescent="0.3">
      <c r="O279" s="54"/>
      <c r="Z279" s="76"/>
      <c r="AA279" s="76"/>
      <c r="AB279" s="76"/>
      <c r="AC279" s="76"/>
      <c r="AE279" s="62" t="str">
        <f t="shared" ca="1" si="15"/>
        <v/>
      </c>
      <c r="AF279" s="62" t="str">
        <f t="shared" ca="1" si="16"/>
        <v/>
      </c>
      <c r="AG279" s="62" t="str">
        <f t="shared" ca="1" si="17"/>
        <v/>
      </c>
    </row>
    <row r="280" spans="15:33" ht="16.8" x14ac:dyDescent="0.3">
      <c r="O280" s="54"/>
      <c r="Z280" s="76"/>
      <c r="AA280" s="76"/>
      <c r="AB280" s="76"/>
      <c r="AC280" s="76"/>
      <c r="AE280" s="62" t="str">
        <f t="shared" ca="1" si="15"/>
        <v/>
      </c>
      <c r="AF280" s="62" t="str">
        <f t="shared" ca="1" si="16"/>
        <v/>
      </c>
      <c r="AG280" s="62" t="str">
        <f t="shared" ca="1" si="17"/>
        <v/>
      </c>
    </row>
    <row r="281" spans="15:33" ht="16.8" x14ac:dyDescent="0.3">
      <c r="O281" s="54"/>
      <c r="Z281" s="76"/>
      <c r="AA281" s="76"/>
      <c r="AB281" s="76"/>
      <c r="AC281" s="76"/>
      <c r="AE281" s="62" t="str">
        <f t="shared" ca="1" si="15"/>
        <v/>
      </c>
      <c r="AF281" s="62" t="str">
        <f t="shared" ca="1" si="16"/>
        <v/>
      </c>
      <c r="AG281" s="62" t="str">
        <f t="shared" ca="1" si="17"/>
        <v/>
      </c>
    </row>
    <row r="282" spans="15:33" ht="16.8" x14ac:dyDescent="0.3">
      <c r="O282" s="54"/>
      <c r="Z282" s="76"/>
      <c r="AA282" s="76"/>
      <c r="AB282" s="76"/>
      <c r="AC282" s="76"/>
      <c r="AE282" s="62" t="str">
        <f t="shared" ca="1" si="15"/>
        <v/>
      </c>
      <c r="AF282" s="62" t="str">
        <f t="shared" ca="1" si="16"/>
        <v/>
      </c>
      <c r="AG282" s="62" t="str">
        <f t="shared" ca="1" si="17"/>
        <v/>
      </c>
    </row>
    <row r="283" spans="15:33" ht="16.8" x14ac:dyDescent="0.3">
      <c r="O283" s="54"/>
      <c r="Z283" s="76"/>
      <c r="AA283" s="76"/>
      <c r="AB283" s="76"/>
      <c r="AC283" s="76"/>
      <c r="AE283" s="62" t="str">
        <f t="shared" ca="1" si="15"/>
        <v/>
      </c>
      <c r="AF283" s="62" t="str">
        <f t="shared" ca="1" si="16"/>
        <v/>
      </c>
      <c r="AG283" s="62" t="str">
        <f t="shared" ca="1" si="17"/>
        <v/>
      </c>
    </row>
    <row r="284" spans="15:33" ht="16.8" x14ac:dyDescent="0.3">
      <c r="O284" s="54"/>
      <c r="Z284" s="76"/>
      <c r="AA284" s="76"/>
      <c r="AB284" s="76"/>
      <c r="AC284" s="76"/>
      <c r="AE284" s="62" t="str">
        <f t="shared" ca="1" si="15"/>
        <v/>
      </c>
      <c r="AF284" s="62" t="str">
        <f t="shared" ca="1" si="16"/>
        <v/>
      </c>
      <c r="AG284" s="62" t="str">
        <f t="shared" ca="1" si="17"/>
        <v/>
      </c>
    </row>
    <row r="285" spans="15:33" ht="16.8" x14ac:dyDescent="0.3">
      <c r="O285" s="54"/>
      <c r="Z285" s="76"/>
      <c r="AA285" s="76"/>
      <c r="AB285" s="76"/>
      <c r="AC285" s="76"/>
      <c r="AE285" s="62" t="str">
        <f t="shared" ca="1" si="15"/>
        <v/>
      </c>
      <c r="AF285" s="62" t="str">
        <f t="shared" ca="1" si="16"/>
        <v/>
      </c>
      <c r="AG285" s="62" t="str">
        <f t="shared" ca="1" si="17"/>
        <v/>
      </c>
    </row>
    <row r="286" spans="15:33" ht="16.8" x14ac:dyDescent="0.3">
      <c r="O286" s="54"/>
      <c r="Z286" s="76"/>
      <c r="AA286" s="76"/>
      <c r="AB286" s="76"/>
      <c r="AC286" s="76"/>
      <c r="AE286" s="62" t="str">
        <f t="shared" ca="1" si="15"/>
        <v/>
      </c>
      <c r="AF286" s="62" t="str">
        <f t="shared" ca="1" si="16"/>
        <v/>
      </c>
      <c r="AG286" s="62" t="str">
        <f t="shared" ca="1" si="17"/>
        <v/>
      </c>
    </row>
    <row r="287" spans="15:33" ht="16.8" x14ac:dyDescent="0.3">
      <c r="O287" s="54"/>
      <c r="Z287" s="76"/>
      <c r="AA287" s="76"/>
      <c r="AB287" s="76"/>
      <c r="AC287" s="76"/>
      <c r="AE287" s="62" t="str">
        <f t="shared" ca="1" si="15"/>
        <v/>
      </c>
      <c r="AF287" s="62" t="str">
        <f t="shared" ca="1" si="16"/>
        <v/>
      </c>
      <c r="AG287" s="62" t="str">
        <f t="shared" ca="1" si="17"/>
        <v/>
      </c>
    </row>
    <row r="288" spans="15:33" ht="16.8" x14ac:dyDescent="0.3">
      <c r="O288" s="54"/>
      <c r="Z288" s="76"/>
      <c r="AA288" s="76"/>
      <c r="AB288" s="76"/>
      <c r="AC288" s="76"/>
      <c r="AE288" s="62" t="str">
        <f t="shared" ca="1" si="15"/>
        <v/>
      </c>
      <c r="AF288" s="62" t="str">
        <f t="shared" ca="1" si="16"/>
        <v/>
      </c>
      <c r="AG288" s="62" t="str">
        <f t="shared" ca="1" si="17"/>
        <v/>
      </c>
    </row>
    <row r="289" spans="15:33" ht="16.8" x14ac:dyDescent="0.3">
      <c r="O289" s="54"/>
      <c r="Z289" s="76"/>
      <c r="AA289" s="76"/>
      <c r="AB289" s="76"/>
      <c r="AC289" s="76"/>
      <c r="AE289" s="62" t="str">
        <f t="shared" ca="1" si="15"/>
        <v/>
      </c>
      <c r="AF289" s="62" t="str">
        <f t="shared" ca="1" si="16"/>
        <v/>
      </c>
      <c r="AG289" s="62" t="str">
        <f t="shared" ca="1" si="17"/>
        <v/>
      </c>
    </row>
    <row r="290" spans="15:33" ht="16.8" x14ac:dyDescent="0.3">
      <c r="O290" s="54"/>
      <c r="Z290" s="76"/>
      <c r="AA290" s="76"/>
      <c r="AB290" s="76"/>
      <c r="AC290" s="76"/>
      <c r="AE290" s="62" t="str">
        <f t="shared" ca="1" si="15"/>
        <v/>
      </c>
      <c r="AF290" s="62" t="str">
        <f t="shared" ca="1" si="16"/>
        <v/>
      </c>
      <c r="AG290" s="62" t="str">
        <f t="shared" ca="1" si="17"/>
        <v/>
      </c>
    </row>
    <row r="291" spans="15:33" ht="16.8" x14ac:dyDescent="0.3">
      <c r="O291" s="54"/>
      <c r="Z291" s="76"/>
      <c r="AA291" s="76"/>
      <c r="AB291" s="76"/>
      <c r="AC291" s="76"/>
      <c r="AE291" s="62" t="str">
        <f t="shared" ca="1" si="15"/>
        <v/>
      </c>
      <c r="AF291" s="62" t="str">
        <f t="shared" ca="1" si="16"/>
        <v/>
      </c>
      <c r="AG291" s="62" t="str">
        <f t="shared" ca="1" si="17"/>
        <v/>
      </c>
    </row>
    <row r="292" spans="15:33" ht="16.8" x14ac:dyDescent="0.3">
      <c r="O292" s="54"/>
      <c r="Z292" s="76"/>
      <c r="AA292" s="76"/>
      <c r="AB292" s="76"/>
      <c r="AC292" s="76"/>
      <c r="AE292" s="62" t="str">
        <f t="shared" ca="1" si="15"/>
        <v/>
      </c>
      <c r="AF292" s="62" t="str">
        <f t="shared" ca="1" si="16"/>
        <v/>
      </c>
      <c r="AG292" s="62" t="str">
        <f t="shared" ca="1" si="17"/>
        <v/>
      </c>
    </row>
    <row r="293" spans="15:33" ht="16.8" x14ac:dyDescent="0.3">
      <c r="O293" s="54"/>
      <c r="Z293" s="76"/>
      <c r="AA293" s="76"/>
      <c r="AB293" s="76"/>
      <c r="AC293" s="76"/>
      <c r="AE293" s="62" t="str">
        <f t="shared" ca="1" si="15"/>
        <v/>
      </c>
      <c r="AF293" s="62" t="str">
        <f t="shared" ca="1" si="16"/>
        <v/>
      </c>
      <c r="AG293" s="62" t="str">
        <f t="shared" ca="1" si="17"/>
        <v/>
      </c>
    </row>
    <row r="294" spans="15:33" ht="16.8" x14ac:dyDescent="0.3">
      <c r="O294" s="54"/>
      <c r="Z294" s="76"/>
      <c r="AA294" s="76"/>
      <c r="AB294" s="76"/>
      <c r="AC294" s="76"/>
      <c r="AE294" s="62" t="str">
        <f t="shared" ca="1" si="15"/>
        <v/>
      </c>
      <c r="AF294" s="62" t="str">
        <f t="shared" ca="1" si="16"/>
        <v/>
      </c>
      <c r="AG294" s="62" t="str">
        <f t="shared" ca="1" si="17"/>
        <v/>
      </c>
    </row>
    <row r="295" spans="15:33" ht="16.8" x14ac:dyDescent="0.3">
      <c r="O295" s="54"/>
      <c r="Z295" s="76"/>
      <c r="AA295" s="76"/>
      <c r="AB295" s="76"/>
      <c r="AC295" s="76"/>
      <c r="AE295" s="62" t="str">
        <f t="shared" ca="1" si="15"/>
        <v/>
      </c>
      <c r="AF295" s="62" t="str">
        <f t="shared" ca="1" si="16"/>
        <v/>
      </c>
      <c r="AG295" s="62" t="str">
        <f t="shared" ca="1" si="17"/>
        <v/>
      </c>
    </row>
    <row r="296" spans="15:33" ht="16.8" x14ac:dyDescent="0.3">
      <c r="O296" s="54"/>
      <c r="Z296" s="76"/>
      <c r="AA296" s="76"/>
      <c r="AB296" s="76"/>
      <c r="AC296" s="76"/>
      <c r="AE296" s="62" t="str">
        <f t="shared" ca="1" si="15"/>
        <v/>
      </c>
      <c r="AF296" s="62" t="str">
        <f t="shared" ca="1" si="16"/>
        <v/>
      </c>
      <c r="AG296" s="62" t="str">
        <f t="shared" ca="1" si="17"/>
        <v/>
      </c>
    </row>
    <row r="297" spans="15:33" ht="16.8" x14ac:dyDescent="0.3">
      <c r="O297" s="37"/>
      <c r="Z297" s="76"/>
      <c r="AA297" s="76"/>
      <c r="AB297" s="76"/>
      <c r="AC297" s="76"/>
      <c r="AE297" s="62" t="str">
        <f t="shared" ca="1" si="15"/>
        <v/>
      </c>
      <c r="AF297" s="62" t="str">
        <f t="shared" ca="1" si="16"/>
        <v/>
      </c>
      <c r="AG297" s="62" t="str">
        <f t="shared" ca="1" si="17"/>
        <v/>
      </c>
    </row>
    <row r="298" spans="15:33" ht="16.8" x14ac:dyDescent="0.3">
      <c r="O298" s="37"/>
      <c r="Z298" s="76"/>
      <c r="AA298" s="76"/>
      <c r="AB298" s="76"/>
      <c r="AC298" s="76"/>
      <c r="AE298" s="62" t="str">
        <f t="shared" ca="1" si="15"/>
        <v/>
      </c>
      <c r="AF298" s="62" t="str">
        <f t="shared" ca="1" si="16"/>
        <v/>
      </c>
      <c r="AG298" s="62" t="str">
        <f t="shared" ca="1" si="17"/>
        <v/>
      </c>
    </row>
    <row r="299" spans="15:33" ht="16.8" x14ac:dyDescent="0.3">
      <c r="O299" s="37"/>
      <c r="Z299" s="76"/>
      <c r="AA299" s="76"/>
      <c r="AB299" s="76"/>
      <c r="AC299" s="76"/>
      <c r="AE299" s="62" t="str">
        <f t="shared" ca="1" si="15"/>
        <v/>
      </c>
      <c r="AF299" s="62" t="str">
        <f t="shared" ca="1" si="16"/>
        <v/>
      </c>
      <c r="AG299" s="62" t="str">
        <f t="shared" ca="1" si="17"/>
        <v/>
      </c>
    </row>
    <row r="300" spans="15:33" ht="16.8" x14ac:dyDescent="0.3">
      <c r="O300" s="37"/>
      <c r="Z300" s="76"/>
      <c r="AA300" s="76"/>
      <c r="AB300" s="76"/>
      <c r="AC300" s="76"/>
      <c r="AE300" s="62" t="str">
        <f t="shared" ca="1" si="15"/>
        <v/>
      </c>
      <c r="AF300" s="62" t="str">
        <f t="shared" ca="1" si="16"/>
        <v/>
      </c>
      <c r="AG300" s="62" t="str">
        <f t="shared" ca="1" si="17"/>
        <v/>
      </c>
    </row>
    <row r="301" spans="15:33" ht="16.8" x14ac:dyDescent="0.3">
      <c r="O301" s="37"/>
      <c r="Z301" s="76"/>
      <c r="AA301" s="76"/>
      <c r="AB301" s="76"/>
      <c r="AC301" s="76"/>
      <c r="AE301" s="62" t="str">
        <f t="shared" ca="1" si="15"/>
        <v/>
      </c>
      <c r="AF301" s="62" t="str">
        <f t="shared" ca="1" si="16"/>
        <v/>
      </c>
      <c r="AG301" s="62" t="str">
        <f t="shared" ca="1" si="17"/>
        <v/>
      </c>
    </row>
    <row r="302" spans="15:33" ht="16.8" x14ac:dyDescent="0.3">
      <c r="O302" s="37"/>
      <c r="Z302" s="76"/>
      <c r="AA302" s="76"/>
      <c r="AB302" s="76"/>
      <c r="AC302" s="76"/>
      <c r="AE302" s="62" t="str">
        <f t="shared" ca="1" si="15"/>
        <v/>
      </c>
      <c r="AF302" s="62" t="str">
        <f t="shared" ca="1" si="16"/>
        <v/>
      </c>
      <c r="AG302" s="62" t="str">
        <f t="shared" ca="1" si="17"/>
        <v/>
      </c>
    </row>
    <row r="303" spans="15:33" ht="16.8" x14ac:dyDescent="0.3">
      <c r="O303" s="37"/>
      <c r="Z303" s="76"/>
      <c r="AA303" s="76"/>
      <c r="AB303" s="76"/>
      <c r="AC303" s="76"/>
      <c r="AE303" s="62" t="str">
        <f t="shared" ca="1" si="15"/>
        <v/>
      </c>
      <c r="AF303" s="62" t="str">
        <f t="shared" ca="1" si="16"/>
        <v/>
      </c>
      <c r="AG303" s="62" t="str">
        <f t="shared" ca="1" si="17"/>
        <v/>
      </c>
    </row>
    <row r="304" spans="15:33" ht="16.8" x14ac:dyDescent="0.3">
      <c r="O304" s="37"/>
      <c r="Z304" s="76"/>
      <c r="AA304" s="76"/>
      <c r="AB304" s="76"/>
      <c r="AC304" s="76"/>
      <c r="AE304" s="62" t="str">
        <f t="shared" ca="1" si="15"/>
        <v/>
      </c>
      <c r="AF304" s="62" t="str">
        <f t="shared" ca="1" si="16"/>
        <v/>
      </c>
      <c r="AG304" s="62" t="str">
        <f t="shared" ca="1" si="17"/>
        <v/>
      </c>
    </row>
    <row r="305" spans="15:33" ht="16.8" x14ac:dyDescent="0.3">
      <c r="O305" s="37"/>
      <c r="Z305" s="76"/>
      <c r="AA305" s="76"/>
      <c r="AB305" s="76"/>
      <c r="AC305" s="76"/>
      <c r="AE305" s="62" t="str">
        <f t="shared" ca="1" si="15"/>
        <v/>
      </c>
      <c r="AF305" s="62" t="str">
        <f t="shared" ca="1" si="16"/>
        <v/>
      </c>
      <c r="AG305" s="62" t="str">
        <f t="shared" ca="1" si="17"/>
        <v/>
      </c>
    </row>
    <row r="306" spans="15:33" ht="16.8" x14ac:dyDescent="0.3">
      <c r="O306" s="37"/>
      <c r="Z306" s="76"/>
      <c r="AA306" s="76"/>
      <c r="AB306" s="76"/>
      <c r="AC306" s="76"/>
      <c r="AE306" s="62" t="str">
        <f t="shared" ca="1" si="15"/>
        <v/>
      </c>
      <c r="AF306" s="62" t="str">
        <f t="shared" ca="1" si="16"/>
        <v/>
      </c>
      <c r="AG306" s="62" t="str">
        <f t="shared" ca="1" si="17"/>
        <v/>
      </c>
    </row>
    <row r="307" spans="15:33" ht="16.8" x14ac:dyDescent="0.3">
      <c r="O307" s="37"/>
      <c r="Z307" s="76"/>
      <c r="AA307" s="76"/>
      <c r="AB307" s="76"/>
      <c r="AC307" s="76"/>
      <c r="AE307" s="62" t="str">
        <f t="shared" ca="1" si="15"/>
        <v/>
      </c>
      <c r="AF307" s="62" t="str">
        <f t="shared" ca="1" si="16"/>
        <v/>
      </c>
      <c r="AG307" s="62" t="str">
        <f t="shared" ca="1" si="17"/>
        <v/>
      </c>
    </row>
    <row r="308" spans="15:33" ht="16.8" x14ac:dyDescent="0.3">
      <c r="O308" s="37"/>
      <c r="Z308" s="76"/>
      <c r="AA308" s="76"/>
      <c r="AB308" s="76"/>
      <c r="AC308" s="76"/>
      <c r="AE308" s="62" t="str">
        <f t="shared" ca="1" si="15"/>
        <v/>
      </c>
      <c r="AF308" s="62" t="str">
        <f t="shared" ca="1" si="16"/>
        <v/>
      </c>
      <c r="AG308" s="62" t="str">
        <f t="shared" ca="1" si="17"/>
        <v/>
      </c>
    </row>
    <row r="309" spans="15:33" ht="16.8" x14ac:dyDescent="0.3">
      <c r="O309" s="37"/>
      <c r="Z309" s="76"/>
      <c r="AA309" s="76"/>
      <c r="AB309" s="76"/>
      <c r="AC309" s="76"/>
      <c r="AE309" s="62" t="str">
        <f t="shared" ca="1" si="15"/>
        <v/>
      </c>
      <c r="AF309" s="62" t="str">
        <f t="shared" ca="1" si="16"/>
        <v/>
      </c>
      <c r="AG309" s="62" t="str">
        <f t="shared" ca="1" si="17"/>
        <v/>
      </c>
    </row>
    <row r="310" spans="15:33" ht="16.8" x14ac:dyDescent="0.3">
      <c r="O310" s="37"/>
      <c r="Z310" s="76"/>
      <c r="AA310" s="76"/>
      <c r="AB310" s="76"/>
      <c r="AC310" s="76"/>
      <c r="AE310" s="62" t="str">
        <f t="shared" ca="1" si="15"/>
        <v/>
      </c>
      <c r="AF310" s="62" t="str">
        <f t="shared" ca="1" si="16"/>
        <v/>
      </c>
      <c r="AG310" s="62" t="str">
        <f t="shared" ca="1" si="17"/>
        <v/>
      </c>
    </row>
    <row r="311" spans="15:33" ht="16.8" x14ac:dyDescent="0.3">
      <c r="O311" s="37"/>
      <c r="Z311" s="76"/>
      <c r="AA311" s="76"/>
      <c r="AB311" s="76"/>
      <c r="AC311" s="76"/>
      <c r="AE311" s="62" t="str">
        <f t="shared" ca="1" si="15"/>
        <v/>
      </c>
      <c r="AF311" s="62" t="str">
        <f t="shared" ca="1" si="16"/>
        <v/>
      </c>
      <c r="AG311" s="62" t="str">
        <f t="shared" ca="1" si="17"/>
        <v/>
      </c>
    </row>
    <row r="312" spans="15:33" ht="16.8" x14ac:dyDescent="0.3">
      <c r="O312" s="37"/>
      <c r="Z312" s="76"/>
      <c r="AA312" s="76"/>
      <c r="AB312" s="76"/>
      <c r="AC312" s="76"/>
      <c r="AE312" s="62" t="str">
        <f t="shared" ca="1" si="15"/>
        <v/>
      </c>
      <c r="AF312" s="62" t="str">
        <f t="shared" ca="1" si="16"/>
        <v/>
      </c>
      <c r="AG312" s="62" t="str">
        <f t="shared" ca="1" si="17"/>
        <v/>
      </c>
    </row>
    <row r="313" spans="15:33" ht="16.8" x14ac:dyDescent="0.3">
      <c r="O313" s="37"/>
      <c r="Z313" s="76"/>
      <c r="AA313" s="76"/>
      <c r="AB313" s="76"/>
      <c r="AC313" s="76"/>
      <c r="AE313" s="62" t="str">
        <f t="shared" ca="1" si="15"/>
        <v/>
      </c>
      <c r="AF313" s="62" t="str">
        <f t="shared" ca="1" si="16"/>
        <v/>
      </c>
      <c r="AG313" s="62" t="str">
        <f t="shared" ca="1" si="17"/>
        <v/>
      </c>
    </row>
    <row r="314" spans="15:33" ht="16.8" x14ac:dyDescent="0.3">
      <c r="O314" s="37"/>
      <c r="Z314" s="76"/>
      <c r="AA314" s="76"/>
      <c r="AB314" s="76"/>
      <c r="AC314" s="76"/>
      <c r="AE314" s="62" t="str">
        <f t="shared" ca="1" si="15"/>
        <v/>
      </c>
      <c r="AF314" s="62" t="str">
        <f t="shared" ca="1" si="16"/>
        <v/>
      </c>
      <c r="AG314" s="62" t="str">
        <f t="shared" ca="1" si="17"/>
        <v/>
      </c>
    </row>
    <row r="315" spans="15:33" ht="16.8" x14ac:dyDescent="0.3">
      <c r="O315" s="37"/>
      <c r="Z315" s="76"/>
      <c r="AA315" s="76"/>
      <c r="AB315" s="76"/>
      <c r="AC315" s="76"/>
      <c r="AE315" s="62" t="str">
        <f t="shared" ca="1" si="15"/>
        <v/>
      </c>
      <c r="AF315" s="62" t="str">
        <f t="shared" ca="1" si="16"/>
        <v/>
      </c>
      <c r="AG315" s="62" t="str">
        <f t="shared" ca="1" si="17"/>
        <v/>
      </c>
    </row>
    <row r="316" spans="15:33" ht="16.8" x14ac:dyDescent="0.3">
      <c r="O316" s="37"/>
      <c r="Z316" s="76"/>
      <c r="AA316" s="76"/>
      <c r="AB316" s="76"/>
      <c r="AC316" s="76"/>
      <c r="AE316" s="62" t="str">
        <f t="shared" ca="1" si="15"/>
        <v/>
      </c>
      <c r="AF316" s="62" t="str">
        <f t="shared" ca="1" si="16"/>
        <v/>
      </c>
      <c r="AG316" s="62" t="str">
        <f t="shared" ca="1" si="17"/>
        <v/>
      </c>
    </row>
    <row r="317" spans="15:33" ht="16.8" x14ac:dyDescent="0.3">
      <c r="O317" s="37"/>
      <c r="Z317" s="76"/>
      <c r="AA317" s="76"/>
      <c r="AB317" s="76"/>
      <c r="AC317" s="76"/>
      <c r="AE317" s="62" t="str">
        <f t="shared" ca="1" si="15"/>
        <v/>
      </c>
      <c r="AF317" s="62" t="str">
        <f t="shared" ca="1" si="16"/>
        <v/>
      </c>
      <c r="AG317" s="62" t="str">
        <f t="shared" ca="1" si="17"/>
        <v/>
      </c>
    </row>
    <row r="318" spans="15:33" ht="16.8" x14ac:dyDescent="0.3">
      <c r="O318" s="37"/>
      <c r="Z318" s="76"/>
      <c r="AA318" s="76"/>
      <c r="AB318" s="76"/>
      <c r="AC318" s="76"/>
      <c r="AE318" s="62" t="str">
        <f t="shared" ca="1" si="15"/>
        <v/>
      </c>
      <c r="AF318" s="62" t="str">
        <f t="shared" ca="1" si="16"/>
        <v/>
      </c>
      <c r="AG318" s="62" t="str">
        <f t="shared" ca="1" si="17"/>
        <v/>
      </c>
    </row>
    <row r="319" spans="15:33" ht="16.8" x14ac:dyDescent="0.3">
      <c r="O319" s="37"/>
      <c r="Z319" s="76"/>
      <c r="AA319" s="76"/>
      <c r="AB319" s="76"/>
      <c r="AC319" s="76"/>
      <c r="AE319" s="62" t="str">
        <f t="shared" ca="1" si="15"/>
        <v/>
      </c>
      <c r="AF319" s="62" t="str">
        <f t="shared" ca="1" si="16"/>
        <v/>
      </c>
      <c r="AG319" s="62" t="str">
        <f t="shared" ca="1" si="17"/>
        <v/>
      </c>
    </row>
    <row r="320" spans="15:33" ht="16.8" x14ac:dyDescent="0.3">
      <c r="O320" s="37"/>
      <c r="Z320" s="76"/>
      <c r="AA320" s="76"/>
      <c r="AB320" s="76"/>
      <c r="AC320" s="76"/>
      <c r="AE320" s="62" t="str">
        <f t="shared" ca="1" si="15"/>
        <v/>
      </c>
      <c r="AF320" s="62" t="str">
        <f t="shared" ca="1" si="16"/>
        <v/>
      </c>
      <c r="AG320" s="62" t="str">
        <f t="shared" ca="1" si="17"/>
        <v/>
      </c>
    </row>
    <row r="321" spans="15:33" ht="16.8" x14ac:dyDescent="0.3">
      <c r="O321" s="37"/>
      <c r="Z321" s="76"/>
      <c r="AA321" s="76"/>
      <c r="AB321" s="76"/>
      <c r="AC321" s="76"/>
      <c r="AE321" s="62" t="str">
        <f t="shared" ca="1" si="15"/>
        <v/>
      </c>
      <c r="AF321" s="62" t="str">
        <f t="shared" ca="1" si="16"/>
        <v/>
      </c>
      <c r="AG321" s="62" t="str">
        <f t="shared" ca="1" si="17"/>
        <v/>
      </c>
    </row>
    <row r="322" spans="15:33" ht="16.8" x14ac:dyDescent="0.3">
      <c r="O322" s="37"/>
      <c r="Z322" s="76"/>
      <c r="AA322" s="76"/>
      <c r="AB322" s="76"/>
      <c r="AC322" s="76"/>
      <c r="AE322" s="62" t="str">
        <f t="shared" ca="1" si="15"/>
        <v/>
      </c>
      <c r="AF322" s="62" t="str">
        <f t="shared" ca="1" si="16"/>
        <v/>
      </c>
      <c r="AG322" s="62" t="str">
        <f t="shared" ca="1" si="17"/>
        <v/>
      </c>
    </row>
    <row r="323" spans="15:33" ht="16.8" x14ac:dyDescent="0.3">
      <c r="O323" s="37"/>
      <c r="Z323" s="76"/>
      <c r="AA323" s="76"/>
      <c r="AB323" s="76"/>
      <c r="AC323" s="76"/>
      <c r="AE323" s="62" t="str">
        <f t="shared" ca="1" si="15"/>
        <v/>
      </c>
      <c r="AF323" s="62" t="str">
        <f t="shared" ca="1" si="16"/>
        <v/>
      </c>
      <c r="AG323" s="62" t="str">
        <f t="shared" ca="1" si="17"/>
        <v/>
      </c>
    </row>
    <row r="324" spans="15:33" ht="16.8" x14ac:dyDescent="0.3">
      <c r="O324" s="37"/>
      <c r="Z324" s="76"/>
      <c r="AA324" s="76"/>
      <c r="AB324" s="76"/>
      <c r="AC324" s="76"/>
      <c r="AE324" s="62" t="str">
        <f t="shared" ca="1" si="15"/>
        <v/>
      </c>
      <c r="AF324" s="62" t="str">
        <f t="shared" ca="1" si="16"/>
        <v/>
      </c>
      <c r="AG324" s="62" t="str">
        <f t="shared" ca="1" si="17"/>
        <v/>
      </c>
    </row>
    <row r="325" spans="15:33" ht="16.8" x14ac:dyDescent="0.3">
      <c r="O325" s="37"/>
      <c r="Z325" s="76"/>
      <c r="AA325" s="76"/>
      <c r="AB325" s="76"/>
      <c r="AC325" s="76"/>
      <c r="AE325" s="62" t="str">
        <f t="shared" ca="1" si="15"/>
        <v/>
      </c>
      <c r="AF325" s="62" t="str">
        <f t="shared" ca="1" si="16"/>
        <v/>
      </c>
      <c r="AG325" s="62" t="str">
        <f t="shared" ca="1" si="17"/>
        <v/>
      </c>
    </row>
    <row r="326" spans="15:33" ht="16.8" x14ac:dyDescent="0.3">
      <c r="O326" s="37"/>
      <c r="Z326" s="76"/>
      <c r="AA326" s="76"/>
      <c r="AB326" s="76"/>
      <c r="AC326" s="76"/>
      <c r="AE326" s="62" t="str">
        <f t="shared" ca="1" si="15"/>
        <v/>
      </c>
      <c r="AF326" s="62" t="str">
        <f t="shared" ca="1" si="16"/>
        <v/>
      </c>
      <c r="AG326" s="62" t="str">
        <f t="shared" ca="1" si="17"/>
        <v/>
      </c>
    </row>
    <row r="327" spans="15:33" ht="16.8" x14ac:dyDescent="0.3">
      <c r="O327" s="37"/>
      <c r="Z327" s="76"/>
      <c r="AA327" s="76"/>
      <c r="AB327" s="76"/>
      <c r="AC327" s="76"/>
      <c r="AE327" s="62" t="str">
        <f t="shared" ca="1" si="15"/>
        <v/>
      </c>
      <c r="AF327" s="62" t="str">
        <f t="shared" ca="1" si="16"/>
        <v/>
      </c>
      <c r="AG327" s="62" t="str">
        <f t="shared" ca="1" si="17"/>
        <v/>
      </c>
    </row>
    <row r="328" spans="15:33" ht="16.8" x14ac:dyDescent="0.3">
      <c r="O328" s="37"/>
      <c r="Z328" s="76"/>
      <c r="AA328" s="76"/>
      <c r="AB328" s="76"/>
      <c r="AC328" s="76"/>
      <c r="AE328" s="62" t="str">
        <f t="shared" ca="1" si="15"/>
        <v/>
      </c>
      <c r="AF328" s="62" t="str">
        <f t="shared" ca="1" si="16"/>
        <v/>
      </c>
      <c r="AG328" s="62" t="str">
        <f t="shared" ca="1" si="17"/>
        <v/>
      </c>
    </row>
    <row r="329" spans="15:33" ht="16.8" x14ac:dyDescent="0.3">
      <c r="O329" s="37"/>
      <c r="Z329" s="76"/>
      <c r="AA329" s="76"/>
      <c r="AB329" s="76"/>
      <c r="AC329" s="76"/>
      <c r="AE329" s="62" t="str">
        <f t="shared" ca="1" si="15"/>
        <v/>
      </c>
      <c r="AF329" s="62" t="str">
        <f t="shared" ca="1" si="16"/>
        <v/>
      </c>
      <c r="AG329" s="62" t="str">
        <f t="shared" ca="1" si="17"/>
        <v/>
      </c>
    </row>
    <row r="330" spans="15:33" ht="16.8" x14ac:dyDescent="0.3">
      <c r="O330" s="37"/>
      <c r="Z330" s="76"/>
      <c r="AA330" s="76"/>
      <c r="AB330" s="76"/>
      <c r="AC330" s="76"/>
      <c r="AE330" s="62" t="str">
        <f t="shared" ca="1" si="15"/>
        <v/>
      </c>
      <c r="AF330" s="62" t="str">
        <f t="shared" ca="1" si="16"/>
        <v/>
      </c>
      <c r="AG330" s="62" t="str">
        <f t="shared" ca="1" si="17"/>
        <v/>
      </c>
    </row>
    <row r="331" spans="15:33" ht="16.8" x14ac:dyDescent="0.3">
      <c r="O331" s="37"/>
      <c r="Z331" s="76"/>
      <c r="AA331" s="76"/>
      <c r="AB331" s="76"/>
      <c r="AC331" s="76"/>
      <c r="AE331" s="62" t="str">
        <f t="shared" ca="1" si="15"/>
        <v/>
      </c>
      <c r="AF331" s="62" t="str">
        <f t="shared" ca="1" si="16"/>
        <v/>
      </c>
      <c r="AG331" s="62" t="str">
        <f t="shared" ca="1" si="17"/>
        <v/>
      </c>
    </row>
    <row r="332" spans="15:33" ht="16.8" x14ac:dyDescent="0.3">
      <c r="O332" s="37"/>
      <c r="Z332" s="76"/>
      <c r="AA332" s="76"/>
      <c r="AB332" s="76"/>
      <c r="AC332" s="76"/>
      <c r="AE332" s="62" t="str">
        <f t="shared" ref="AE332:AE395" ca="1" si="18">IF(AND(INT(YEARFRAC(I332,TODAY()))&gt;=25,INT(YEARFRAC(I332,TODAY()))&lt;=35),INT(YEARFRAC(I332,TODAY())),"")</f>
        <v/>
      </c>
      <c r="AF332" s="62" t="str">
        <f t="shared" ref="AF332:AF395" ca="1" si="19">IF(AND(INT(YEARFRAC(I332,TODAY()))&gt;=36,INT(YEARFRAC(I332,TODAY()))&lt;=45),INT(YEARFRAC(I332,TODAY())),"")</f>
        <v/>
      </c>
      <c r="AG332" s="62" t="str">
        <f t="shared" ref="AG332:AG395" ca="1" si="20">IF(AND(INT(YEARFRAC(I332,TODAY()))&gt;=46,INT(YEARFRAC(I332,TODAY()))&lt;=50),INT(YEARFRAC(I332,TODAY())),"")</f>
        <v/>
      </c>
    </row>
    <row r="333" spans="15:33" ht="16.8" x14ac:dyDescent="0.3">
      <c r="O333" s="37"/>
      <c r="Z333" s="76"/>
      <c r="AA333" s="76"/>
      <c r="AB333" s="76"/>
      <c r="AC333" s="76"/>
      <c r="AE333" s="62" t="str">
        <f t="shared" ca="1" si="18"/>
        <v/>
      </c>
      <c r="AF333" s="62" t="str">
        <f t="shared" ca="1" si="19"/>
        <v/>
      </c>
      <c r="AG333" s="62" t="str">
        <f t="shared" ca="1" si="20"/>
        <v/>
      </c>
    </row>
    <row r="334" spans="15:33" ht="16.8" x14ac:dyDescent="0.3">
      <c r="O334" s="37"/>
      <c r="Z334" s="76"/>
      <c r="AA334" s="76"/>
      <c r="AB334" s="76"/>
      <c r="AC334" s="76"/>
      <c r="AE334" s="62" t="str">
        <f t="shared" ca="1" si="18"/>
        <v/>
      </c>
      <c r="AF334" s="62" t="str">
        <f t="shared" ca="1" si="19"/>
        <v/>
      </c>
      <c r="AG334" s="62" t="str">
        <f t="shared" ca="1" si="20"/>
        <v/>
      </c>
    </row>
    <row r="335" spans="15:33" ht="16.8" x14ac:dyDescent="0.3">
      <c r="O335" s="37"/>
      <c r="Z335" s="76"/>
      <c r="AA335" s="76"/>
      <c r="AB335" s="76"/>
      <c r="AC335" s="76"/>
      <c r="AE335" s="62" t="str">
        <f t="shared" ca="1" si="18"/>
        <v/>
      </c>
      <c r="AF335" s="62" t="str">
        <f t="shared" ca="1" si="19"/>
        <v/>
      </c>
      <c r="AG335" s="62" t="str">
        <f t="shared" ca="1" si="20"/>
        <v/>
      </c>
    </row>
    <row r="336" spans="15:33" ht="16.8" x14ac:dyDescent="0.3">
      <c r="O336" s="37"/>
      <c r="Z336" s="76"/>
      <c r="AA336" s="76"/>
      <c r="AB336" s="76"/>
      <c r="AC336" s="76"/>
      <c r="AE336" s="62" t="str">
        <f t="shared" ca="1" si="18"/>
        <v/>
      </c>
      <c r="AF336" s="62" t="str">
        <f t="shared" ca="1" si="19"/>
        <v/>
      </c>
      <c r="AG336" s="62" t="str">
        <f t="shared" ca="1" si="20"/>
        <v/>
      </c>
    </row>
    <row r="337" spans="15:33" ht="16.8" x14ac:dyDescent="0.3">
      <c r="O337" s="37"/>
      <c r="Z337" s="76"/>
      <c r="AA337" s="76"/>
      <c r="AB337" s="76"/>
      <c r="AC337" s="76"/>
      <c r="AE337" s="62" t="str">
        <f t="shared" ca="1" si="18"/>
        <v/>
      </c>
      <c r="AF337" s="62" t="str">
        <f t="shared" ca="1" si="19"/>
        <v/>
      </c>
      <c r="AG337" s="62" t="str">
        <f t="shared" ca="1" si="20"/>
        <v/>
      </c>
    </row>
    <row r="338" spans="15:33" ht="16.8" x14ac:dyDescent="0.3">
      <c r="O338" s="37"/>
      <c r="Z338" s="76"/>
      <c r="AA338" s="76"/>
      <c r="AB338" s="76"/>
      <c r="AC338" s="76"/>
      <c r="AE338" s="62" t="str">
        <f t="shared" ca="1" si="18"/>
        <v/>
      </c>
      <c r="AF338" s="62" t="str">
        <f t="shared" ca="1" si="19"/>
        <v/>
      </c>
      <c r="AG338" s="62" t="str">
        <f t="shared" ca="1" si="20"/>
        <v/>
      </c>
    </row>
    <row r="339" spans="15:33" ht="16.8" x14ac:dyDescent="0.3">
      <c r="O339" s="37"/>
      <c r="Z339" s="76"/>
      <c r="AA339" s="76"/>
      <c r="AB339" s="76"/>
      <c r="AC339" s="76"/>
      <c r="AE339" s="62" t="str">
        <f t="shared" ca="1" si="18"/>
        <v/>
      </c>
      <c r="AF339" s="62" t="str">
        <f t="shared" ca="1" si="19"/>
        <v/>
      </c>
      <c r="AG339" s="62" t="str">
        <f t="shared" ca="1" si="20"/>
        <v/>
      </c>
    </row>
    <row r="340" spans="15:33" ht="16.8" x14ac:dyDescent="0.3">
      <c r="O340" s="37"/>
      <c r="Z340" s="76"/>
      <c r="AA340" s="76"/>
      <c r="AB340" s="76"/>
      <c r="AC340" s="76"/>
      <c r="AE340" s="62" t="str">
        <f t="shared" ca="1" si="18"/>
        <v/>
      </c>
      <c r="AF340" s="62" t="str">
        <f t="shared" ca="1" si="19"/>
        <v/>
      </c>
      <c r="AG340" s="62" t="str">
        <f t="shared" ca="1" si="20"/>
        <v/>
      </c>
    </row>
    <row r="341" spans="15:33" ht="16.8" x14ac:dyDescent="0.3">
      <c r="O341" s="37"/>
      <c r="Z341" s="76"/>
      <c r="AA341" s="76"/>
      <c r="AB341" s="76"/>
      <c r="AC341" s="76"/>
      <c r="AE341" s="62" t="str">
        <f t="shared" ca="1" si="18"/>
        <v/>
      </c>
      <c r="AF341" s="62" t="str">
        <f t="shared" ca="1" si="19"/>
        <v/>
      </c>
      <c r="AG341" s="62" t="str">
        <f t="shared" ca="1" si="20"/>
        <v/>
      </c>
    </row>
    <row r="342" spans="15:33" ht="16.8" x14ac:dyDescent="0.3">
      <c r="O342" s="37"/>
      <c r="Z342" s="76"/>
      <c r="AA342" s="76"/>
      <c r="AB342" s="76"/>
      <c r="AC342" s="76"/>
      <c r="AE342" s="62" t="str">
        <f t="shared" ca="1" si="18"/>
        <v/>
      </c>
      <c r="AF342" s="62" t="str">
        <f t="shared" ca="1" si="19"/>
        <v/>
      </c>
      <c r="AG342" s="62" t="str">
        <f t="shared" ca="1" si="20"/>
        <v/>
      </c>
    </row>
    <row r="343" spans="15:33" ht="16.8" x14ac:dyDescent="0.3">
      <c r="O343" s="37"/>
      <c r="Z343" s="76"/>
      <c r="AA343" s="76"/>
      <c r="AB343" s="76"/>
      <c r="AC343" s="76"/>
      <c r="AE343" s="62" t="str">
        <f t="shared" ca="1" si="18"/>
        <v/>
      </c>
      <c r="AF343" s="62" t="str">
        <f t="shared" ca="1" si="19"/>
        <v/>
      </c>
      <c r="AG343" s="62" t="str">
        <f t="shared" ca="1" si="20"/>
        <v/>
      </c>
    </row>
    <row r="344" spans="15:33" ht="16.8" x14ac:dyDescent="0.3">
      <c r="O344" s="37"/>
      <c r="Z344" s="76"/>
      <c r="AA344" s="76"/>
      <c r="AB344" s="76"/>
      <c r="AC344" s="76"/>
      <c r="AE344" s="62" t="str">
        <f t="shared" ca="1" si="18"/>
        <v/>
      </c>
      <c r="AF344" s="62" t="str">
        <f t="shared" ca="1" si="19"/>
        <v/>
      </c>
      <c r="AG344" s="62" t="str">
        <f t="shared" ca="1" si="20"/>
        <v/>
      </c>
    </row>
    <row r="345" spans="15:33" ht="16.8" x14ac:dyDescent="0.3">
      <c r="O345" s="37"/>
      <c r="Z345" s="76"/>
      <c r="AA345" s="76"/>
      <c r="AB345" s="76"/>
      <c r="AC345" s="76"/>
      <c r="AE345" s="62" t="str">
        <f t="shared" ca="1" si="18"/>
        <v/>
      </c>
      <c r="AF345" s="62" t="str">
        <f t="shared" ca="1" si="19"/>
        <v/>
      </c>
      <c r="AG345" s="62" t="str">
        <f t="shared" ca="1" si="20"/>
        <v/>
      </c>
    </row>
    <row r="346" spans="15:33" ht="16.8" x14ac:dyDescent="0.3">
      <c r="O346" s="37"/>
      <c r="Z346" s="76"/>
      <c r="AA346" s="76"/>
      <c r="AB346" s="76"/>
      <c r="AC346" s="76"/>
      <c r="AE346" s="62" t="str">
        <f t="shared" ca="1" si="18"/>
        <v/>
      </c>
      <c r="AF346" s="62" t="str">
        <f t="shared" ca="1" si="19"/>
        <v/>
      </c>
      <c r="AG346" s="62" t="str">
        <f t="shared" ca="1" si="20"/>
        <v/>
      </c>
    </row>
    <row r="347" spans="15:33" ht="16.8" x14ac:dyDescent="0.3">
      <c r="O347" s="37"/>
      <c r="Z347" s="76"/>
      <c r="AA347" s="76"/>
      <c r="AB347" s="76"/>
      <c r="AC347" s="76"/>
      <c r="AE347" s="62" t="str">
        <f t="shared" ca="1" si="18"/>
        <v/>
      </c>
      <c r="AF347" s="62" t="str">
        <f t="shared" ca="1" si="19"/>
        <v/>
      </c>
      <c r="AG347" s="62" t="str">
        <f t="shared" ca="1" si="20"/>
        <v/>
      </c>
    </row>
    <row r="348" spans="15:33" ht="16.8" x14ac:dyDescent="0.3">
      <c r="O348" s="37"/>
      <c r="Z348" s="76"/>
      <c r="AA348" s="76"/>
      <c r="AB348" s="76"/>
      <c r="AC348" s="76"/>
      <c r="AE348" s="62" t="str">
        <f t="shared" ca="1" si="18"/>
        <v/>
      </c>
      <c r="AF348" s="62" t="str">
        <f t="shared" ca="1" si="19"/>
        <v/>
      </c>
      <c r="AG348" s="62" t="str">
        <f t="shared" ca="1" si="20"/>
        <v/>
      </c>
    </row>
    <row r="349" spans="15:33" ht="16.8" x14ac:dyDescent="0.3">
      <c r="O349" s="37"/>
      <c r="Z349" s="76"/>
      <c r="AA349" s="76"/>
      <c r="AB349" s="76"/>
      <c r="AC349" s="76"/>
      <c r="AE349" s="62" t="str">
        <f t="shared" ca="1" si="18"/>
        <v/>
      </c>
      <c r="AF349" s="62" t="str">
        <f t="shared" ca="1" si="19"/>
        <v/>
      </c>
      <c r="AG349" s="62" t="str">
        <f t="shared" ca="1" si="20"/>
        <v/>
      </c>
    </row>
    <row r="350" spans="15:33" ht="16.8" x14ac:dyDescent="0.3">
      <c r="O350" s="37"/>
      <c r="Z350" s="76"/>
      <c r="AA350" s="76"/>
      <c r="AB350" s="76"/>
      <c r="AC350" s="76"/>
      <c r="AE350" s="62" t="str">
        <f t="shared" ca="1" si="18"/>
        <v/>
      </c>
      <c r="AF350" s="62" t="str">
        <f t="shared" ca="1" si="19"/>
        <v/>
      </c>
      <c r="AG350" s="62" t="str">
        <f t="shared" ca="1" si="20"/>
        <v/>
      </c>
    </row>
    <row r="351" spans="15:33" ht="16.8" x14ac:dyDescent="0.3">
      <c r="O351" s="37"/>
      <c r="Z351" s="76"/>
      <c r="AA351" s="76"/>
      <c r="AB351" s="76"/>
      <c r="AC351" s="76"/>
      <c r="AE351" s="62" t="str">
        <f t="shared" ca="1" si="18"/>
        <v/>
      </c>
      <c r="AF351" s="62" t="str">
        <f t="shared" ca="1" si="19"/>
        <v/>
      </c>
      <c r="AG351" s="62" t="str">
        <f t="shared" ca="1" si="20"/>
        <v/>
      </c>
    </row>
    <row r="352" spans="15:33" ht="16.8" x14ac:dyDescent="0.3">
      <c r="O352" s="37"/>
      <c r="Z352" s="76"/>
      <c r="AA352" s="76"/>
      <c r="AB352" s="76"/>
      <c r="AC352" s="76"/>
      <c r="AE352" s="62" t="str">
        <f t="shared" ca="1" si="18"/>
        <v/>
      </c>
      <c r="AF352" s="62" t="str">
        <f t="shared" ca="1" si="19"/>
        <v/>
      </c>
      <c r="AG352" s="62" t="str">
        <f t="shared" ca="1" si="20"/>
        <v/>
      </c>
    </row>
    <row r="353" spans="15:33" ht="16.8" x14ac:dyDescent="0.3">
      <c r="O353" s="37"/>
      <c r="Z353" s="76"/>
      <c r="AA353" s="76"/>
      <c r="AB353" s="76"/>
      <c r="AC353" s="76"/>
      <c r="AE353" s="62" t="str">
        <f t="shared" ca="1" si="18"/>
        <v/>
      </c>
      <c r="AF353" s="62" t="str">
        <f t="shared" ca="1" si="19"/>
        <v/>
      </c>
      <c r="AG353" s="62" t="str">
        <f t="shared" ca="1" si="20"/>
        <v/>
      </c>
    </row>
    <row r="354" spans="15:33" ht="16.8" x14ac:dyDescent="0.3">
      <c r="O354" s="37"/>
      <c r="Z354" s="76"/>
      <c r="AA354" s="76"/>
      <c r="AB354" s="76"/>
      <c r="AC354" s="76"/>
      <c r="AE354" s="62" t="str">
        <f t="shared" ca="1" si="18"/>
        <v/>
      </c>
      <c r="AF354" s="62" t="str">
        <f t="shared" ca="1" si="19"/>
        <v/>
      </c>
      <c r="AG354" s="62" t="str">
        <f t="shared" ca="1" si="20"/>
        <v/>
      </c>
    </row>
    <row r="355" spans="15:33" ht="16.8" x14ac:dyDescent="0.3">
      <c r="O355" s="37"/>
      <c r="Z355" s="76"/>
      <c r="AA355" s="76"/>
      <c r="AB355" s="76"/>
      <c r="AC355" s="76"/>
      <c r="AE355" s="62" t="str">
        <f t="shared" ca="1" si="18"/>
        <v/>
      </c>
      <c r="AF355" s="62" t="str">
        <f t="shared" ca="1" si="19"/>
        <v/>
      </c>
      <c r="AG355" s="62" t="str">
        <f t="shared" ca="1" si="20"/>
        <v/>
      </c>
    </row>
    <row r="356" spans="15:33" ht="16.8" x14ac:dyDescent="0.3">
      <c r="O356" s="37"/>
      <c r="Z356" s="76"/>
      <c r="AA356" s="76"/>
      <c r="AB356" s="76"/>
      <c r="AC356" s="76"/>
      <c r="AE356" s="62" t="str">
        <f t="shared" ca="1" si="18"/>
        <v/>
      </c>
      <c r="AF356" s="62" t="str">
        <f t="shared" ca="1" si="19"/>
        <v/>
      </c>
      <c r="AG356" s="62" t="str">
        <f t="shared" ca="1" si="20"/>
        <v/>
      </c>
    </row>
    <row r="357" spans="15:33" ht="16.8" x14ac:dyDescent="0.3">
      <c r="O357" s="37"/>
      <c r="Z357" s="76"/>
      <c r="AA357" s="76"/>
      <c r="AB357" s="76"/>
      <c r="AC357" s="76"/>
      <c r="AE357" s="62" t="str">
        <f t="shared" ca="1" si="18"/>
        <v/>
      </c>
      <c r="AF357" s="62" t="str">
        <f t="shared" ca="1" si="19"/>
        <v/>
      </c>
      <c r="AG357" s="62" t="str">
        <f t="shared" ca="1" si="20"/>
        <v/>
      </c>
    </row>
    <row r="358" spans="15:33" ht="16.8" x14ac:dyDescent="0.3">
      <c r="O358" s="37"/>
      <c r="Z358" s="76"/>
      <c r="AA358" s="76"/>
      <c r="AB358" s="76"/>
      <c r="AC358" s="76"/>
      <c r="AE358" s="62" t="str">
        <f t="shared" ca="1" si="18"/>
        <v/>
      </c>
      <c r="AF358" s="62" t="str">
        <f t="shared" ca="1" si="19"/>
        <v/>
      </c>
      <c r="AG358" s="62" t="str">
        <f t="shared" ca="1" si="20"/>
        <v/>
      </c>
    </row>
    <row r="359" spans="15:33" ht="16.8" x14ac:dyDescent="0.3">
      <c r="O359" s="37"/>
      <c r="Z359" s="76"/>
      <c r="AA359" s="76"/>
      <c r="AB359" s="76"/>
      <c r="AC359" s="76"/>
      <c r="AE359" s="62" t="str">
        <f t="shared" ca="1" si="18"/>
        <v/>
      </c>
      <c r="AF359" s="62" t="str">
        <f t="shared" ca="1" si="19"/>
        <v/>
      </c>
      <c r="AG359" s="62" t="str">
        <f t="shared" ca="1" si="20"/>
        <v/>
      </c>
    </row>
    <row r="360" spans="15:33" ht="16.8" x14ac:dyDescent="0.3">
      <c r="O360" s="37"/>
      <c r="Z360" s="76"/>
      <c r="AA360" s="76"/>
      <c r="AB360" s="76"/>
      <c r="AC360" s="76"/>
      <c r="AE360" s="62" t="str">
        <f t="shared" ca="1" si="18"/>
        <v/>
      </c>
      <c r="AF360" s="62" t="str">
        <f t="shared" ca="1" si="19"/>
        <v/>
      </c>
      <c r="AG360" s="62" t="str">
        <f t="shared" ca="1" si="20"/>
        <v/>
      </c>
    </row>
    <row r="361" spans="15:33" ht="16.8" x14ac:dyDescent="0.3">
      <c r="O361" s="37"/>
      <c r="Z361" s="76"/>
      <c r="AA361" s="76"/>
      <c r="AB361" s="76"/>
      <c r="AC361" s="76"/>
      <c r="AE361" s="62" t="str">
        <f t="shared" ca="1" si="18"/>
        <v/>
      </c>
      <c r="AF361" s="62" t="str">
        <f t="shared" ca="1" si="19"/>
        <v/>
      </c>
      <c r="AG361" s="62" t="str">
        <f t="shared" ca="1" si="20"/>
        <v/>
      </c>
    </row>
    <row r="362" spans="15:33" ht="16.8" x14ac:dyDescent="0.3">
      <c r="O362" s="37"/>
      <c r="Z362" s="76"/>
      <c r="AA362" s="76"/>
      <c r="AB362" s="76"/>
      <c r="AC362" s="76"/>
      <c r="AE362" s="62" t="str">
        <f t="shared" ca="1" si="18"/>
        <v/>
      </c>
      <c r="AF362" s="62" t="str">
        <f t="shared" ca="1" si="19"/>
        <v/>
      </c>
      <c r="AG362" s="62" t="str">
        <f t="shared" ca="1" si="20"/>
        <v/>
      </c>
    </row>
    <row r="363" spans="15:33" ht="16.8" x14ac:dyDescent="0.3">
      <c r="O363" s="37"/>
      <c r="Z363" s="76"/>
      <c r="AA363" s="76"/>
      <c r="AB363" s="76"/>
      <c r="AC363" s="76"/>
      <c r="AE363" s="62" t="str">
        <f t="shared" ca="1" si="18"/>
        <v/>
      </c>
      <c r="AF363" s="62" t="str">
        <f t="shared" ca="1" si="19"/>
        <v/>
      </c>
      <c r="AG363" s="62" t="str">
        <f t="shared" ca="1" si="20"/>
        <v/>
      </c>
    </row>
    <row r="364" spans="15:33" ht="16.8" x14ac:dyDescent="0.3">
      <c r="O364" s="37"/>
      <c r="Z364" s="76"/>
      <c r="AA364" s="76"/>
      <c r="AB364" s="76"/>
      <c r="AC364" s="76"/>
      <c r="AE364" s="62" t="str">
        <f t="shared" ca="1" si="18"/>
        <v/>
      </c>
      <c r="AF364" s="62" t="str">
        <f t="shared" ca="1" si="19"/>
        <v/>
      </c>
      <c r="AG364" s="62" t="str">
        <f t="shared" ca="1" si="20"/>
        <v/>
      </c>
    </row>
    <row r="365" spans="15:33" ht="16.8" x14ac:dyDescent="0.3">
      <c r="O365" s="37"/>
      <c r="Z365" s="76"/>
      <c r="AA365" s="76"/>
      <c r="AB365" s="76"/>
      <c r="AC365" s="76"/>
      <c r="AE365" s="62" t="str">
        <f t="shared" ca="1" si="18"/>
        <v/>
      </c>
      <c r="AF365" s="62" t="str">
        <f t="shared" ca="1" si="19"/>
        <v/>
      </c>
      <c r="AG365" s="62" t="str">
        <f t="shared" ca="1" si="20"/>
        <v/>
      </c>
    </row>
    <row r="366" spans="15:33" ht="16.8" x14ac:dyDescent="0.3">
      <c r="O366" s="37"/>
      <c r="Z366" s="76"/>
      <c r="AA366" s="76"/>
      <c r="AB366" s="76"/>
      <c r="AC366" s="76"/>
      <c r="AE366" s="62" t="str">
        <f t="shared" ca="1" si="18"/>
        <v/>
      </c>
      <c r="AF366" s="62" t="str">
        <f t="shared" ca="1" si="19"/>
        <v/>
      </c>
      <c r="AG366" s="62" t="str">
        <f t="shared" ca="1" si="20"/>
        <v/>
      </c>
    </row>
    <row r="367" spans="15:33" ht="16.8" x14ac:dyDescent="0.3">
      <c r="O367" s="37"/>
      <c r="Z367" s="76"/>
      <c r="AA367" s="76"/>
      <c r="AB367" s="76"/>
      <c r="AC367" s="76"/>
      <c r="AE367" s="62" t="str">
        <f t="shared" ca="1" si="18"/>
        <v/>
      </c>
      <c r="AF367" s="62" t="str">
        <f t="shared" ca="1" si="19"/>
        <v/>
      </c>
      <c r="AG367" s="62" t="str">
        <f t="shared" ca="1" si="20"/>
        <v/>
      </c>
    </row>
    <row r="368" spans="15:33" ht="16.8" x14ac:dyDescent="0.3">
      <c r="O368" s="37"/>
      <c r="Z368" s="76"/>
      <c r="AA368" s="76"/>
      <c r="AB368" s="76"/>
      <c r="AC368" s="76"/>
      <c r="AE368" s="62" t="str">
        <f t="shared" ca="1" si="18"/>
        <v/>
      </c>
      <c r="AF368" s="62" t="str">
        <f t="shared" ca="1" si="19"/>
        <v/>
      </c>
      <c r="AG368" s="62" t="str">
        <f t="shared" ca="1" si="20"/>
        <v/>
      </c>
    </row>
    <row r="369" spans="15:33" ht="16.8" x14ac:dyDescent="0.3">
      <c r="O369" s="37"/>
      <c r="Z369" s="76"/>
      <c r="AA369" s="76"/>
      <c r="AB369" s="76"/>
      <c r="AC369" s="76"/>
      <c r="AE369" s="62" t="str">
        <f t="shared" ca="1" si="18"/>
        <v/>
      </c>
      <c r="AF369" s="62" t="str">
        <f t="shared" ca="1" si="19"/>
        <v/>
      </c>
      <c r="AG369" s="62" t="str">
        <f t="shared" ca="1" si="20"/>
        <v/>
      </c>
    </row>
    <row r="370" spans="15:33" ht="16.8" x14ac:dyDescent="0.3">
      <c r="O370" s="37"/>
      <c r="Z370" s="76"/>
      <c r="AA370" s="76"/>
      <c r="AB370" s="76"/>
      <c r="AC370" s="76"/>
      <c r="AE370" s="62" t="str">
        <f t="shared" ca="1" si="18"/>
        <v/>
      </c>
      <c r="AF370" s="62" t="str">
        <f t="shared" ca="1" si="19"/>
        <v/>
      </c>
      <c r="AG370" s="62" t="str">
        <f t="shared" ca="1" si="20"/>
        <v/>
      </c>
    </row>
    <row r="371" spans="15:33" ht="16.8" x14ac:dyDescent="0.3">
      <c r="O371" s="37"/>
      <c r="Z371" s="76"/>
      <c r="AA371" s="76"/>
      <c r="AB371" s="76"/>
      <c r="AC371" s="76"/>
      <c r="AE371" s="62" t="str">
        <f t="shared" ca="1" si="18"/>
        <v/>
      </c>
      <c r="AF371" s="62" t="str">
        <f t="shared" ca="1" si="19"/>
        <v/>
      </c>
      <c r="AG371" s="62" t="str">
        <f t="shared" ca="1" si="20"/>
        <v/>
      </c>
    </row>
    <row r="372" spans="15:33" ht="16.8" x14ac:dyDescent="0.3">
      <c r="O372" s="37"/>
      <c r="Z372" s="76"/>
      <c r="AA372" s="76"/>
      <c r="AB372" s="76"/>
      <c r="AC372" s="76"/>
      <c r="AE372" s="62" t="str">
        <f t="shared" ca="1" si="18"/>
        <v/>
      </c>
      <c r="AF372" s="62" t="str">
        <f t="shared" ca="1" si="19"/>
        <v/>
      </c>
      <c r="AG372" s="62" t="str">
        <f t="shared" ca="1" si="20"/>
        <v/>
      </c>
    </row>
    <row r="373" spans="15:33" ht="16.8" x14ac:dyDescent="0.3">
      <c r="O373" s="37"/>
      <c r="Z373" s="76"/>
      <c r="AA373" s="76"/>
      <c r="AB373" s="76"/>
      <c r="AC373" s="76"/>
      <c r="AE373" s="62" t="str">
        <f t="shared" ca="1" si="18"/>
        <v/>
      </c>
      <c r="AF373" s="62" t="str">
        <f t="shared" ca="1" si="19"/>
        <v/>
      </c>
      <c r="AG373" s="62" t="str">
        <f t="shared" ca="1" si="20"/>
        <v/>
      </c>
    </row>
    <row r="374" spans="15:33" ht="16.8" x14ac:dyDescent="0.3">
      <c r="O374" s="37"/>
      <c r="Z374" s="76"/>
      <c r="AA374" s="76"/>
      <c r="AB374" s="76"/>
      <c r="AC374" s="76"/>
      <c r="AE374" s="62" t="str">
        <f t="shared" ca="1" si="18"/>
        <v/>
      </c>
      <c r="AF374" s="62" t="str">
        <f t="shared" ca="1" si="19"/>
        <v/>
      </c>
      <c r="AG374" s="62" t="str">
        <f t="shared" ca="1" si="20"/>
        <v/>
      </c>
    </row>
    <row r="375" spans="15:33" ht="16.8" x14ac:dyDescent="0.3">
      <c r="O375" s="37"/>
      <c r="Z375" s="76"/>
      <c r="AA375" s="76"/>
      <c r="AB375" s="76"/>
      <c r="AC375" s="76"/>
      <c r="AE375" s="62" t="str">
        <f t="shared" ca="1" si="18"/>
        <v/>
      </c>
      <c r="AF375" s="62" t="str">
        <f t="shared" ca="1" si="19"/>
        <v/>
      </c>
      <c r="AG375" s="62" t="str">
        <f t="shared" ca="1" si="20"/>
        <v/>
      </c>
    </row>
    <row r="376" spans="15:33" ht="16.8" x14ac:dyDescent="0.3">
      <c r="O376" s="37"/>
      <c r="Z376" s="76"/>
      <c r="AA376" s="76"/>
      <c r="AB376" s="76"/>
      <c r="AC376" s="76"/>
      <c r="AE376" s="62" t="str">
        <f t="shared" ca="1" si="18"/>
        <v/>
      </c>
      <c r="AF376" s="62" t="str">
        <f t="shared" ca="1" si="19"/>
        <v/>
      </c>
      <c r="AG376" s="62" t="str">
        <f t="shared" ca="1" si="20"/>
        <v/>
      </c>
    </row>
    <row r="377" spans="15:33" ht="16.8" x14ac:dyDescent="0.3">
      <c r="O377" s="37"/>
      <c r="Z377" s="76"/>
      <c r="AA377" s="76"/>
      <c r="AB377" s="76"/>
      <c r="AC377" s="76"/>
      <c r="AE377" s="62" t="str">
        <f t="shared" ca="1" si="18"/>
        <v/>
      </c>
      <c r="AF377" s="62" t="str">
        <f t="shared" ca="1" si="19"/>
        <v/>
      </c>
      <c r="AG377" s="62" t="str">
        <f t="shared" ca="1" si="20"/>
        <v/>
      </c>
    </row>
    <row r="378" spans="15:33" ht="16.8" x14ac:dyDescent="0.3">
      <c r="O378" s="37"/>
      <c r="Z378" s="76"/>
      <c r="AA378" s="76"/>
      <c r="AB378" s="76"/>
      <c r="AC378" s="76"/>
      <c r="AE378" s="62" t="str">
        <f t="shared" ca="1" si="18"/>
        <v/>
      </c>
      <c r="AF378" s="62" t="str">
        <f t="shared" ca="1" si="19"/>
        <v/>
      </c>
      <c r="AG378" s="62" t="str">
        <f t="shared" ca="1" si="20"/>
        <v/>
      </c>
    </row>
    <row r="379" spans="15:33" ht="16.8" x14ac:dyDescent="0.3">
      <c r="O379" s="37"/>
      <c r="Z379" s="76"/>
      <c r="AA379" s="76"/>
      <c r="AB379" s="76"/>
      <c r="AC379" s="76"/>
      <c r="AE379" s="62" t="str">
        <f t="shared" ca="1" si="18"/>
        <v/>
      </c>
      <c r="AF379" s="62" t="str">
        <f t="shared" ca="1" si="19"/>
        <v/>
      </c>
      <c r="AG379" s="62" t="str">
        <f t="shared" ca="1" si="20"/>
        <v/>
      </c>
    </row>
    <row r="380" spans="15:33" ht="16.8" x14ac:dyDescent="0.3">
      <c r="O380" s="37"/>
      <c r="Z380" s="76"/>
      <c r="AA380" s="76"/>
      <c r="AB380" s="76"/>
      <c r="AC380" s="76"/>
      <c r="AE380" s="62" t="str">
        <f t="shared" ca="1" si="18"/>
        <v/>
      </c>
      <c r="AF380" s="62" t="str">
        <f t="shared" ca="1" si="19"/>
        <v/>
      </c>
      <c r="AG380" s="62" t="str">
        <f t="shared" ca="1" si="20"/>
        <v/>
      </c>
    </row>
    <row r="381" spans="15:33" ht="16.8" x14ac:dyDescent="0.3">
      <c r="O381" s="37"/>
      <c r="Z381" s="76"/>
      <c r="AA381" s="76"/>
      <c r="AB381" s="76"/>
      <c r="AC381" s="76"/>
      <c r="AE381" s="62" t="str">
        <f t="shared" ca="1" si="18"/>
        <v/>
      </c>
      <c r="AF381" s="62" t="str">
        <f t="shared" ca="1" si="19"/>
        <v/>
      </c>
      <c r="AG381" s="62" t="str">
        <f t="shared" ca="1" si="20"/>
        <v/>
      </c>
    </row>
    <row r="382" spans="15:33" ht="16.8" x14ac:dyDescent="0.3">
      <c r="O382" s="37"/>
      <c r="Z382" s="76"/>
      <c r="AA382" s="76"/>
      <c r="AB382" s="76"/>
      <c r="AC382" s="76"/>
      <c r="AE382" s="62" t="str">
        <f t="shared" ca="1" si="18"/>
        <v/>
      </c>
      <c r="AF382" s="62" t="str">
        <f t="shared" ca="1" si="19"/>
        <v/>
      </c>
      <c r="AG382" s="62" t="str">
        <f t="shared" ca="1" si="20"/>
        <v/>
      </c>
    </row>
    <row r="383" spans="15:33" ht="16.8" x14ac:dyDescent="0.3">
      <c r="O383" s="37"/>
      <c r="Z383" s="76"/>
      <c r="AA383" s="76"/>
      <c r="AB383" s="76"/>
      <c r="AC383" s="76"/>
      <c r="AE383" s="62" t="str">
        <f t="shared" ca="1" si="18"/>
        <v/>
      </c>
      <c r="AF383" s="62" t="str">
        <f t="shared" ca="1" si="19"/>
        <v/>
      </c>
      <c r="AG383" s="62" t="str">
        <f t="shared" ca="1" si="20"/>
        <v/>
      </c>
    </row>
    <row r="384" spans="15:33" ht="16.8" x14ac:dyDescent="0.3">
      <c r="O384" s="37"/>
      <c r="Z384" s="76"/>
      <c r="AA384" s="76"/>
      <c r="AB384" s="76"/>
      <c r="AC384" s="76"/>
      <c r="AE384" s="62" t="str">
        <f t="shared" ca="1" si="18"/>
        <v/>
      </c>
      <c r="AF384" s="62" t="str">
        <f t="shared" ca="1" si="19"/>
        <v/>
      </c>
      <c r="AG384" s="62" t="str">
        <f t="shared" ca="1" si="20"/>
        <v/>
      </c>
    </row>
    <row r="385" spans="15:33" ht="16.8" x14ac:dyDescent="0.3">
      <c r="O385" s="37"/>
      <c r="Z385" s="76"/>
      <c r="AA385" s="76"/>
      <c r="AB385" s="76"/>
      <c r="AC385" s="76"/>
      <c r="AE385" s="62" t="str">
        <f t="shared" ca="1" si="18"/>
        <v/>
      </c>
      <c r="AF385" s="62" t="str">
        <f t="shared" ca="1" si="19"/>
        <v/>
      </c>
      <c r="AG385" s="62" t="str">
        <f t="shared" ca="1" si="20"/>
        <v/>
      </c>
    </row>
    <row r="386" spans="15:33" ht="16.8" x14ac:dyDescent="0.3">
      <c r="O386" s="37"/>
      <c r="Z386" s="76"/>
      <c r="AA386" s="76"/>
      <c r="AB386" s="76"/>
      <c r="AC386" s="76"/>
      <c r="AE386" s="62" t="str">
        <f t="shared" ca="1" si="18"/>
        <v/>
      </c>
      <c r="AF386" s="62" t="str">
        <f t="shared" ca="1" si="19"/>
        <v/>
      </c>
      <c r="AG386" s="62" t="str">
        <f t="shared" ca="1" si="20"/>
        <v/>
      </c>
    </row>
    <row r="387" spans="15:33" ht="16.8" x14ac:dyDescent="0.3">
      <c r="O387" s="37"/>
      <c r="Z387" s="76"/>
      <c r="AA387" s="76"/>
      <c r="AB387" s="76"/>
      <c r="AC387" s="76"/>
      <c r="AE387" s="62" t="str">
        <f t="shared" ca="1" si="18"/>
        <v/>
      </c>
      <c r="AF387" s="62" t="str">
        <f t="shared" ca="1" si="19"/>
        <v/>
      </c>
      <c r="AG387" s="62" t="str">
        <f t="shared" ca="1" si="20"/>
        <v/>
      </c>
    </row>
    <row r="388" spans="15:33" ht="16.8" x14ac:dyDescent="0.3">
      <c r="O388" s="37"/>
      <c r="Z388" s="76"/>
      <c r="AA388" s="76"/>
      <c r="AB388" s="76"/>
      <c r="AC388" s="76"/>
      <c r="AE388" s="62" t="str">
        <f t="shared" ca="1" si="18"/>
        <v/>
      </c>
      <c r="AF388" s="62" t="str">
        <f t="shared" ca="1" si="19"/>
        <v/>
      </c>
      <c r="AG388" s="62" t="str">
        <f t="shared" ca="1" si="20"/>
        <v/>
      </c>
    </row>
    <row r="389" spans="15:33" ht="16.8" x14ac:dyDescent="0.3">
      <c r="O389" s="37"/>
      <c r="Z389" s="76"/>
      <c r="AA389" s="76"/>
      <c r="AB389" s="76"/>
      <c r="AC389" s="76"/>
      <c r="AE389" s="62" t="str">
        <f t="shared" ca="1" si="18"/>
        <v/>
      </c>
      <c r="AF389" s="62" t="str">
        <f t="shared" ca="1" si="19"/>
        <v/>
      </c>
      <c r="AG389" s="62" t="str">
        <f t="shared" ca="1" si="20"/>
        <v/>
      </c>
    </row>
    <row r="390" spans="15:33" ht="16.8" x14ac:dyDescent="0.3">
      <c r="O390" s="37"/>
      <c r="Z390" s="76"/>
      <c r="AA390" s="76"/>
      <c r="AB390" s="76"/>
      <c r="AC390" s="76"/>
      <c r="AE390" s="62" t="str">
        <f t="shared" ca="1" si="18"/>
        <v/>
      </c>
      <c r="AF390" s="62" t="str">
        <f t="shared" ca="1" si="19"/>
        <v/>
      </c>
      <c r="AG390" s="62" t="str">
        <f t="shared" ca="1" si="20"/>
        <v/>
      </c>
    </row>
    <row r="391" spans="15:33" ht="16.8" x14ac:dyDescent="0.3">
      <c r="O391" s="37"/>
      <c r="Z391" s="76"/>
      <c r="AA391" s="76"/>
      <c r="AB391" s="76"/>
      <c r="AC391" s="76"/>
      <c r="AE391" s="62" t="str">
        <f t="shared" ca="1" si="18"/>
        <v/>
      </c>
      <c r="AF391" s="62" t="str">
        <f t="shared" ca="1" si="19"/>
        <v/>
      </c>
      <c r="AG391" s="62" t="str">
        <f t="shared" ca="1" si="20"/>
        <v/>
      </c>
    </row>
    <row r="392" spans="15:33" ht="16.8" x14ac:dyDescent="0.3">
      <c r="O392" s="37"/>
      <c r="Z392" s="76"/>
      <c r="AA392" s="76"/>
      <c r="AB392" s="76"/>
      <c r="AC392" s="76"/>
      <c r="AE392" s="62" t="str">
        <f t="shared" ca="1" si="18"/>
        <v/>
      </c>
      <c r="AF392" s="62" t="str">
        <f t="shared" ca="1" si="19"/>
        <v/>
      </c>
      <c r="AG392" s="62" t="str">
        <f t="shared" ca="1" si="20"/>
        <v/>
      </c>
    </row>
    <row r="393" spans="15:33" ht="16.8" x14ac:dyDescent="0.3">
      <c r="O393" s="37"/>
      <c r="Z393" s="76"/>
      <c r="AA393" s="76"/>
      <c r="AB393" s="76"/>
      <c r="AC393" s="76"/>
      <c r="AE393" s="62" t="str">
        <f t="shared" ca="1" si="18"/>
        <v/>
      </c>
      <c r="AF393" s="62" t="str">
        <f t="shared" ca="1" si="19"/>
        <v/>
      </c>
      <c r="AG393" s="62" t="str">
        <f t="shared" ca="1" si="20"/>
        <v/>
      </c>
    </row>
    <row r="394" spans="15:33" ht="16.8" x14ac:dyDescent="0.3">
      <c r="O394" s="37"/>
      <c r="Z394" s="76"/>
      <c r="AA394" s="76"/>
      <c r="AB394" s="76"/>
      <c r="AC394" s="76"/>
      <c r="AE394" s="62" t="str">
        <f t="shared" ca="1" si="18"/>
        <v/>
      </c>
      <c r="AF394" s="62" t="str">
        <f t="shared" ca="1" si="19"/>
        <v/>
      </c>
      <c r="AG394" s="62" t="str">
        <f t="shared" ca="1" si="20"/>
        <v/>
      </c>
    </row>
    <row r="395" spans="15:33" ht="16.8" x14ac:dyDescent="0.3">
      <c r="O395" s="37"/>
      <c r="Z395" s="76"/>
      <c r="AA395" s="76"/>
      <c r="AB395" s="76"/>
      <c r="AC395" s="76"/>
      <c r="AE395" s="62" t="str">
        <f t="shared" ca="1" si="18"/>
        <v/>
      </c>
      <c r="AF395" s="62" t="str">
        <f t="shared" ca="1" si="19"/>
        <v/>
      </c>
      <c r="AG395" s="62" t="str">
        <f t="shared" ca="1" si="20"/>
        <v/>
      </c>
    </row>
    <row r="396" spans="15:33" ht="16.8" x14ac:dyDescent="0.3">
      <c r="O396" s="37"/>
      <c r="Z396" s="76"/>
      <c r="AA396" s="76"/>
      <c r="AB396" s="76"/>
      <c r="AC396" s="76"/>
      <c r="AE396" s="62" t="str">
        <f t="shared" ref="AE396:AE459" ca="1" si="21">IF(AND(INT(YEARFRAC(I396,TODAY()))&gt;=25,INT(YEARFRAC(I396,TODAY()))&lt;=35),INT(YEARFRAC(I396,TODAY())),"")</f>
        <v/>
      </c>
      <c r="AF396" s="62" t="str">
        <f t="shared" ref="AF396:AF459" ca="1" si="22">IF(AND(INT(YEARFRAC(I396,TODAY()))&gt;=36,INT(YEARFRAC(I396,TODAY()))&lt;=45),INT(YEARFRAC(I396,TODAY())),"")</f>
        <v/>
      </c>
      <c r="AG396" s="62" t="str">
        <f t="shared" ref="AG396:AG459" ca="1" si="23">IF(AND(INT(YEARFRAC(I396,TODAY()))&gt;=46,INT(YEARFRAC(I396,TODAY()))&lt;=50),INT(YEARFRAC(I396,TODAY())),"")</f>
        <v/>
      </c>
    </row>
    <row r="397" spans="15:33" ht="16.8" x14ac:dyDescent="0.3">
      <c r="O397" s="37"/>
      <c r="Z397" s="76"/>
      <c r="AA397" s="76"/>
      <c r="AB397" s="76"/>
      <c r="AC397" s="76"/>
      <c r="AE397" s="62" t="str">
        <f t="shared" ca="1" si="21"/>
        <v/>
      </c>
      <c r="AF397" s="62" t="str">
        <f t="shared" ca="1" si="22"/>
        <v/>
      </c>
      <c r="AG397" s="62" t="str">
        <f t="shared" ca="1" si="23"/>
        <v/>
      </c>
    </row>
    <row r="398" spans="15:33" ht="16.8" x14ac:dyDescent="0.3">
      <c r="O398" s="37"/>
      <c r="Z398" s="76"/>
      <c r="AA398" s="76"/>
      <c r="AB398" s="76"/>
      <c r="AC398" s="76"/>
      <c r="AE398" s="62" t="str">
        <f t="shared" ca="1" si="21"/>
        <v/>
      </c>
      <c r="AF398" s="62" t="str">
        <f t="shared" ca="1" si="22"/>
        <v/>
      </c>
      <c r="AG398" s="62" t="str">
        <f t="shared" ca="1" si="23"/>
        <v/>
      </c>
    </row>
    <row r="399" spans="15:33" ht="16.8" x14ac:dyDescent="0.3">
      <c r="O399" s="37"/>
      <c r="Z399" s="76"/>
      <c r="AA399" s="76"/>
      <c r="AB399" s="76"/>
      <c r="AC399" s="76"/>
      <c r="AE399" s="62" t="str">
        <f t="shared" ca="1" si="21"/>
        <v/>
      </c>
      <c r="AF399" s="62" t="str">
        <f t="shared" ca="1" si="22"/>
        <v/>
      </c>
      <c r="AG399" s="62" t="str">
        <f t="shared" ca="1" si="23"/>
        <v/>
      </c>
    </row>
    <row r="400" spans="15:33" ht="16.8" x14ac:dyDescent="0.3">
      <c r="O400" s="37"/>
      <c r="Z400" s="76"/>
      <c r="AA400" s="76"/>
      <c r="AB400" s="76"/>
      <c r="AC400" s="76"/>
      <c r="AE400" s="62" t="str">
        <f t="shared" ca="1" si="21"/>
        <v/>
      </c>
      <c r="AF400" s="62" t="str">
        <f t="shared" ca="1" si="22"/>
        <v/>
      </c>
      <c r="AG400" s="62" t="str">
        <f t="shared" ca="1" si="23"/>
        <v/>
      </c>
    </row>
    <row r="401" spans="15:33" ht="16.8" x14ac:dyDescent="0.3">
      <c r="O401" s="37"/>
      <c r="Z401" s="76"/>
      <c r="AA401" s="76"/>
      <c r="AB401" s="76"/>
      <c r="AC401" s="76"/>
      <c r="AE401" s="62" t="str">
        <f t="shared" ca="1" si="21"/>
        <v/>
      </c>
      <c r="AF401" s="62" t="str">
        <f t="shared" ca="1" si="22"/>
        <v/>
      </c>
      <c r="AG401" s="62" t="str">
        <f t="shared" ca="1" si="23"/>
        <v/>
      </c>
    </row>
    <row r="402" spans="15:33" ht="16.8" x14ac:dyDescent="0.3">
      <c r="O402" s="37"/>
      <c r="Z402" s="76"/>
      <c r="AA402" s="76"/>
      <c r="AB402" s="76"/>
      <c r="AC402" s="76"/>
      <c r="AE402" s="62" t="str">
        <f t="shared" ca="1" si="21"/>
        <v/>
      </c>
      <c r="AF402" s="62" t="str">
        <f t="shared" ca="1" si="22"/>
        <v/>
      </c>
      <c r="AG402" s="62" t="str">
        <f t="shared" ca="1" si="23"/>
        <v/>
      </c>
    </row>
    <row r="403" spans="15:33" ht="16.8" x14ac:dyDescent="0.3">
      <c r="O403" s="37"/>
      <c r="Z403" s="76"/>
      <c r="AA403" s="76"/>
      <c r="AB403" s="76"/>
      <c r="AC403" s="76"/>
      <c r="AE403" s="62" t="str">
        <f t="shared" ca="1" si="21"/>
        <v/>
      </c>
      <c r="AF403" s="62" t="str">
        <f t="shared" ca="1" si="22"/>
        <v/>
      </c>
      <c r="AG403" s="62" t="str">
        <f t="shared" ca="1" si="23"/>
        <v/>
      </c>
    </row>
    <row r="404" spans="15:33" ht="16.8" x14ac:dyDescent="0.3">
      <c r="O404" s="37"/>
      <c r="Z404" s="76"/>
      <c r="AA404" s="76"/>
      <c r="AB404" s="76"/>
      <c r="AC404" s="76"/>
      <c r="AE404" s="62" t="str">
        <f t="shared" ca="1" si="21"/>
        <v/>
      </c>
      <c r="AF404" s="62" t="str">
        <f t="shared" ca="1" si="22"/>
        <v/>
      </c>
      <c r="AG404" s="62" t="str">
        <f t="shared" ca="1" si="23"/>
        <v/>
      </c>
    </row>
    <row r="405" spans="15:33" ht="16.8" x14ac:dyDescent="0.3">
      <c r="O405" s="37"/>
      <c r="Z405" s="76"/>
      <c r="AA405" s="76"/>
      <c r="AB405" s="76"/>
      <c r="AC405" s="76"/>
      <c r="AE405" s="62" t="str">
        <f t="shared" ca="1" si="21"/>
        <v/>
      </c>
      <c r="AF405" s="62" t="str">
        <f t="shared" ca="1" si="22"/>
        <v/>
      </c>
      <c r="AG405" s="62" t="str">
        <f t="shared" ca="1" si="23"/>
        <v/>
      </c>
    </row>
    <row r="406" spans="15:33" ht="16.8" x14ac:dyDescent="0.3">
      <c r="O406" s="37"/>
      <c r="Z406" s="76"/>
      <c r="AA406" s="76"/>
      <c r="AB406" s="76"/>
      <c r="AC406" s="76"/>
      <c r="AE406" s="62" t="str">
        <f t="shared" ca="1" si="21"/>
        <v/>
      </c>
      <c r="AF406" s="62" t="str">
        <f t="shared" ca="1" si="22"/>
        <v/>
      </c>
      <c r="AG406" s="62" t="str">
        <f t="shared" ca="1" si="23"/>
        <v/>
      </c>
    </row>
    <row r="407" spans="15:33" ht="16.8" x14ac:dyDescent="0.3">
      <c r="O407" s="37"/>
      <c r="Z407" s="76"/>
      <c r="AA407" s="76"/>
      <c r="AB407" s="76"/>
      <c r="AC407" s="76"/>
      <c r="AE407" s="62" t="str">
        <f t="shared" ca="1" si="21"/>
        <v/>
      </c>
      <c r="AF407" s="62" t="str">
        <f t="shared" ca="1" si="22"/>
        <v/>
      </c>
      <c r="AG407" s="62" t="str">
        <f t="shared" ca="1" si="23"/>
        <v/>
      </c>
    </row>
    <row r="408" spans="15:33" ht="16.8" x14ac:dyDescent="0.3">
      <c r="O408" s="37"/>
      <c r="Z408" s="76"/>
      <c r="AA408" s="76"/>
      <c r="AB408" s="76"/>
      <c r="AC408" s="76"/>
      <c r="AE408" s="62" t="str">
        <f t="shared" ca="1" si="21"/>
        <v/>
      </c>
      <c r="AF408" s="62" t="str">
        <f t="shared" ca="1" si="22"/>
        <v/>
      </c>
      <c r="AG408" s="62" t="str">
        <f t="shared" ca="1" si="23"/>
        <v/>
      </c>
    </row>
    <row r="409" spans="15:33" ht="16.8" x14ac:dyDescent="0.3">
      <c r="O409" s="37"/>
      <c r="Z409" s="76"/>
      <c r="AA409" s="76"/>
      <c r="AB409" s="76"/>
      <c r="AC409" s="76"/>
      <c r="AE409" s="62" t="str">
        <f t="shared" ca="1" si="21"/>
        <v/>
      </c>
      <c r="AF409" s="62" t="str">
        <f t="shared" ca="1" si="22"/>
        <v/>
      </c>
      <c r="AG409" s="62" t="str">
        <f t="shared" ca="1" si="23"/>
        <v/>
      </c>
    </row>
    <row r="410" spans="15:33" ht="16.8" x14ac:dyDescent="0.3">
      <c r="O410" s="37"/>
      <c r="Z410" s="76"/>
      <c r="AA410" s="76"/>
      <c r="AB410" s="76"/>
      <c r="AC410" s="76"/>
      <c r="AE410" s="62" t="str">
        <f t="shared" ca="1" si="21"/>
        <v/>
      </c>
      <c r="AF410" s="62" t="str">
        <f t="shared" ca="1" si="22"/>
        <v/>
      </c>
      <c r="AG410" s="62" t="str">
        <f t="shared" ca="1" si="23"/>
        <v/>
      </c>
    </row>
    <row r="411" spans="15:33" ht="16.8" x14ac:dyDescent="0.3">
      <c r="O411" s="37"/>
      <c r="Z411" s="76"/>
      <c r="AA411" s="76"/>
      <c r="AB411" s="76"/>
      <c r="AC411" s="76"/>
      <c r="AE411" s="62" t="str">
        <f t="shared" ca="1" si="21"/>
        <v/>
      </c>
      <c r="AF411" s="62" t="str">
        <f t="shared" ca="1" si="22"/>
        <v/>
      </c>
      <c r="AG411" s="62" t="str">
        <f t="shared" ca="1" si="23"/>
        <v/>
      </c>
    </row>
    <row r="412" spans="15:33" ht="16.8" x14ac:dyDescent="0.3">
      <c r="O412" s="37"/>
      <c r="Z412" s="76"/>
      <c r="AA412" s="76"/>
      <c r="AB412" s="76"/>
      <c r="AC412" s="76"/>
      <c r="AE412" s="62" t="str">
        <f t="shared" ca="1" si="21"/>
        <v/>
      </c>
      <c r="AF412" s="62" t="str">
        <f t="shared" ca="1" si="22"/>
        <v/>
      </c>
      <c r="AG412" s="62" t="str">
        <f t="shared" ca="1" si="23"/>
        <v/>
      </c>
    </row>
    <row r="413" spans="15:33" ht="16.8" x14ac:dyDescent="0.3">
      <c r="O413" s="37"/>
      <c r="Z413" s="76"/>
      <c r="AA413" s="76"/>
      <c r="AB413" s="76"/>
      <c r="AC413" s="76"/>
      <c r="AE413" s="62" t="str">
        <f t="shared" ca="1" si="21"/>
        <v/>
      </c>
      <c r="AF413" s="62" t="str">
        <f t="shared" ca="1" si="22"/>
        <v/>
      </c>
      <c r="AG413" s="62" t="str">
        <f t="shared" ca="1" si="23"/>
        <v/>
      </c>
    </row>
    <row r="414" spans="15:33" ht="16.8" x14ac:dyDescent="0.3">
      <c r="O414" s="37"/>
      <c r="Z414" s="76"/>
      <c r="AA414" s="76"/>
      <c r="AB414" s="76"/>
      <c r="AC414" s="76"/>
      <c r="AE414" s="62" t="str">
        <f t="shared" ca="1" si="21"/>
        <v/>
      </c>
      <c r="AF414" s="62" t="str">
        <f t="shared" ca="1" si="22"/>
        <v/>
      </c>
      <c r="AG414" s="62" t="str">
        <f t="shared" ca="1" si="23"/>
        <v/>
      </c>
    </row>
    <row r="415" spans="15:33" ht="16.8" x14ac:dyDescent="0.3">
      <c r="O415" s="37"/>
      <c r="Z415" s="76"/>
      <c r="AA415" s="76"/>
      <c r="AB415" s="76"/>
      <c r="AC415" s="76"/>
      <c r="AE415" s="62" t="str">
        <f t="shared" ca="1" si="21"/>
        <v/>
      </c>
      <c r="AF415" s="62" t="str">
        <f t="shared" ca="1" si="22"/>
        <v/>
      </c>
      <c r="AG415" s="62" t="str">
        <f t="shared" ca="1" si="23"/>
        <v/>
      </c>
    </row>
    <row r="416" spans="15:33" ht="16.8" x14ac:dyDescent="0.3">
      <c r="O416" s="37"/>
      <c r="Z416" s="76"/>
      <c r="AA416" s="76"/>
      <c r="AB416" s="76"/>
      <c r="AC416" s="76"/>
      <c r="AE416" s="62" t="str">
        <f t="shared" ca="1" si="21"/>
        <v/>
      </c>
      <c r="AF416" s="62" t="str">
        <f t="shared" ca="1" si="22"/>
        <v/>
      </c>
      <c r="AG416" s="62" t="str">
        <f t="shared" ca="1" si="23"/>
        <v/>
      </c>
    </row>
    <row r="417" spans="15:33" ht="16.8" x14ac:dyDescent="0.3">
      <c r="O417" s="37"/>
      <c r="Z417" s="76"/>
      <c r="AA417" s="76"/>
      <c r="AB417" s="76"/>
      <c r="AC417" s="76"/>
      <c r="AE417" s="62" t="str">
        <f t="shared" ca="1" si="21"/>
        <v/>
      </c>
      <c r="AF417" s="62" t="str">
        <f t="shared" ca="1" si="22"/>
        <v/>
      </c>
      <c r="AG417" s="62" t="str">
        <f t="shared" ca="1" si="23"/>
        <v/>
      </c>
    </row>
    <row r="418" spans="15:33" ht="16.8" x14ac:dyDescent="0.3">
      <c r="O418" s="37"/>
      <c r="Z418" s="76"/>
      <c r="AA418" s="76"/>
      <c r="AB418" s="76"/>
      <c r="AC418" s="76"/>
      <c r="AE418" s="62" t="str">
        <f t="shared" ca="1" si="21"/>
        <v/>
      </c>
      <c r="AF418" s="62" t="str">
        <f t="shared" ca="1" si="22"/>
        <v/>
      </c>
      <c r="AG418" s="62" t="str">
        <f t="shared" ca="1" si="23"/>
        <v/>
      </c>
    </row>
    <row r="419" spans="15:33" ht="16.8" x14ac:dyDescent="0.3">
      <c r="O419" s="37"/>
      <c r="Z419" s="76"/>
      <c r="AA419" s="76"/>
      <c r="AB419" s="76"/>
      <c r="AC419" s="76"/>
      <c r="AE419" s="62" t="str">
        <f t="shared" ca="1" si="21"/>
        <v/>
      </c>
      <c r="AF419" s="62" t="str">
        <f t="shared" ca="1" si="22"/>
        <v/>
      </c>
      <c r="AG419" s="62" t="str">
        <f t="shared" ca="1" si="23"/>
        <v/>
      </c>
    </row>
    <row r="420" spans="15:33" ht="16.8" x14ac:dyDescent="0.3">
      <c r="O420" s="37"/>
      <c r="Z420" s="76"/>
      <c r="AA420" s="76"/>
      <c r="AB420" s="76"/>
      <c r="AC420" s="76"/>
      <c r="AE420" s="62" t="str">
        <f t="shared" ca="1" si="21"/>
        <v/>
      </c>
      <c r="AF420" s="62" t="str">
        <f t="shared" ca="1" si="22"/>
        <v/>
      </c>
      <c r="AG420" s="62" t="str">
        <f t="shared" ca="1" si="23"/>
        <v/>
      </c>
    </row>
    <row r="421" spans="15:33" ht="16.8" x14ac:dyDescent="0.3">
      <c r="O421" s="37"/>
      <c r="Z421" s="76"/>
      <c r="AA421" s="76"/>
      <c r="AB421" s="76"/>
      <c r="AC421" s="76"/>
      <c r="AE421" s="62" t="str">
        <f t="shared" ca="1" si="21"/>
        <v/>
      </c>
      <c r="AF421" s="62" t="str">
        <f t="shared" ca="1" si="22"/>
        <v/>
      </c>
      <c r="AG421" s="62" t="str">
        <f t="shared" ca="1" si="23"/>
        <v/>
      </c>
    </row>
    <row r="422" spans="15:33" ht="16.8" x14ac:dyDescent="0.3">
      <c r="O422" s="37"/>
      <c r="Z422" s="76"/>
      <c r="AA422" s="76"/>
      <c r="AB422" s="76"/>
      <c r="AC422" s="76"/>
      <c r="AE422" s="62" t="str">
        <f t="shared" ca="1" si="21"/>
        <v/>
      </c>
      <c r="AF422" s="62" t="str">
        <f t="shared" ca="1" si="22"/>
        <v/>
      </c>
      <c r="AG422" s="62" t="str">
        <f t="shared" ca="1" si="23"/>
        <v/>
      </c>
    </row>
    <row r="423" spans="15:33" ht="16.8" x14ac:dyDescent="0.3">
      <c r="O423" s="37"/>
      <c r="Z423" s="76"/>
      <c r="AA423" s="76"/>
      <c r="AB423" s="76"/>
      <c r="AC423" s="76"/>
      <c r="AE423" s="62" t="str">
        <f t="shared" ca="1" si="21"/>
        <v/>
      </c>
      <c r="AF423" s="62" t="str">
        <f t="shared" ca="1" si="22"/>
        <v/>
      </c>
      <c r="AG423" s="62" t="str">
        <f t="shared" ca="1" si="23"/>
        <v/>
      </c>
    </row>
    <row r="424" spans="15:33" ht="16.8" x14ac:dyDescent="0.3">
      <c r="O424" s="37"/>
      <c r="Z424" s="76"/>
      <c r="AA424" s="76"/>
      <c r="AB424" s="76"/>
      <c r="AC424" s="76"/>
      <c r="AE424" s="62" t="str">
        <f t="shared" ca="1" si="21"/>
        <v/>
      </c>
      <c r="AF424" s="62" t="str">
        <f t="shared" ca="1" si="22"/>
        <v/>
      </c>
      <c r="AG424" s="62" t="str">
        <f t="shared" ca="1" si="23"/>
        <v/>
      </c>
    </row>
    <row r="425" spans="15:33" ht="16.8" x14ac:dyDescent="0.3">
      <c r="O425" s="37"/>
      <c r="Z425" s="76"/>
      <c r="AA425" s="76"/>
      <c r="AB425" s="76"/>
      <c r="AC425" s="76"/>
      <c r="AE425" s="62" t="str">
        <f t="shared" ca="1" si="21"/>
        <v/>
      </c>
      <c r="AF425" s="62" t="str">
        <f t="shared" ca="1" si="22"/>
        <v/>
      </c>
      <c r="AG425" s="62" t="str">
        <f t="shared" ca="1" si="23"/>
        <v/>
      </c>
    </row>
    <row r="426" spans="15:33" ht="16.8" x14ac:dyDescent="0.3">
      <c r="O426" s="37"/>
      <c r="Z426" s="76"/>
      <c r="AA426" s="76"/>
      <c r="AB426" s="76"/>
      <c r="AC426" s="76"/>
      <c r="AE426" s="62" t="str">
        <f t="shared" ca="1" si="21"/>
        <v/>
      </c>
      <c r="AF426" s="62" t="str">
        <f t="shared" ca="1" si="22"/>
        <v/>
      </c>
      <c r="AG426" s="62" t="str">
        <f t="shared" ca="1" si="23"/>
        <v/>
      </c>
    </row>
    <row r="427" spans="15:33" ht="16.8" x14ac:dyDescent="0.3">
      <c r="O427" s="37"/>
      <c r="Z427" s="76"/>
      <c r="AA427" s="76"/>
      <c r="AB427" s="76"/>
      <c r="AC427" s="76"/>
      <c r="AE427" s="62" t="str">
        <f t="shared" ca="1" si="21"/>
        <v/>
      </c>
      <c r="AF427" s="62" t="str">
        <f t="shared" ca="1" si="22"/>
        <v/>
      </c>
      <c r="AG427" s="62" t="str">
        <f t="shared" ca="1" si="23"/>
        <v/>
      </c>
    </row>
    <row r="428" spans="15:33" ht="16.8" x14ac:dyDescent="0.3">
      <c r="O428" s="37"/>
      <c r="Z428" s="76"/>
      <c r="AA428" s="76"/>
      <c r="AB428" s="76"/>
      <c r="AC428" s="76"/>
      <c r="AE428" s="62" t="str">
        <f t="shared" ca="1" si="21"/>
        <v/>
      </c>
      <c r="AF428" s="62" t="str">
        <f t="shared" ca="1" si="22"/>
        <v/>
      </c>
      <c r="AG428" s="62" t="str">
        <f t="shared" ca="1" si="23"/>
        <v/>
      </c>
    </row>
    <row r="429" spans="15:33" ht="16.8" x14ac:dyDescent="0.3">
      <c r="O429" s="37"/>
      <c r="Z429" s="76"/>
      <c r="AA429" s="76"/>
      <c r="AB429" s="76"/>
      <c r="AC429" s="76"/>
      <c r="AE429" s="62" t="str">
        <f t="shared" ca="1" si="21"/>
        <v/>
      </c>
      <c r="AF429" s="62" t="str">
        <f t="shared" ca="1" si="22"/>
        <v/>
      </c>
      <c r="AG429" s="62" t="str">
        <f t="shared" ca="1" si="23"/>
        <v/>
      </c>
    </row>
    <row r="430" spans="15:33" ht="16.8" x14ac:dyDescent="0.3">
      <c r="O430" s="37"/>
      <c r="Z430" s="76"/>
      <c r="AA430" s="76"/>
      <c r="AB430" s="76"/>
      <c r="AC430" s="76"/>
      <c r="AE430" s="62" t="str">
        <f t="shared" ca="1" si="21"/>
        <v/>
      </c>
      <c r="AF430" s="62" t="str">
        <f t="shared" ca="1" si="22"/>
        <v/>
      </c>
      <c r="AG430" s="62" t="str">
        <f t="shared" ca="1" si="23"/>
        <v/>
      </c>
    </row>
    <row r="431" spans="15:33" ht="16.8" x14ac:dyDescent="0.3">
      <c r="O431" s="37"/>
      <c r="Z431" s="76"/>
      <c r="AA431" s="76"/>
      <c r="AB431" s="76"/>
      <c r="AC431" s="76"/>
      <c r="AE431" s="62" t="str">
        <f t="shared" ca="1" si="21"/>
        <v/>
      </c>
      <c r="AF431" s="62" t="str">
        <f t="shared" ca="1" si="22"/>
        <v/>
      </c>
      <c r="AG431" s="62" t="str">
        <f t="shared" ca="1" si="23"/>
        <v/>
      </c>
    </row>
    <row r="432" spans="15:33" ht="16.8" x14ac:dyDescent="0.3">
      <c r="O432" s="37"/>
      <c r="Z432" s="76"/>
      <c r="AA432" s="76"/>
      <c r="AB432" s="76"/>
      <c r="AC432" s="76"/>
      <c r="AE432" s="62" t="str">
        <f t="shared" ca="1" si="21"/>
        <v/>
      </c>
      <c r="AF432" s="62" t="str">
        <f t="shared" ca="1" si="22"/>
        <v/>
      </c>
      <c r="AG432" s="62" t="str">
        <f t="shared" ca="1" si="23"/>
        <v/>
      </c>
    </row>
    <row r="433" spans="15:33" ht="16.8" x14ac:dyDescent="0.3">
      <c r="O433" s="37"/>
      <c r="Z433" s="76"/>
      <c r="AA433" s="76"/>
      <c r="AB433" s="76"/>
      <c r="AC433" s="76"/>
      <c r="AE433" s="62" t="str">
        <f t="shared" ca="1" si="21"/>
        <v/>
      </c>
      <c r="AF433" s="62" t="str">
        <f t="shared" ca="1" si="22"/>
        <v/>
      </c>
      <c r="AG433" s="62" t="str">
        <f t="shared" ca="1" si="23"/>
        <v/>
      </c>
    </row>
    <row r="434" spans="15:33" ht="16.8" x14ac:dyDescent="0.3">
      <c r="O434" s="37"/>
      <c r="Z434" s="76"/>
      <c r="AA434" s="76"/>
      <c r="AB434" s="76"/>
      <c r="AC434" s="76"/>
      <c r="AE434" s="62" t="str">
        <f t="shared" ca="1" si="21"/>
        <v/>
      </c>
      <c r="AF434" s="62" t="str">
        <f t="shared" ca="1" si="22"/>
        <v/>
      </c>
      <c r="AG434" s="62" t="str">
        <f t="shared" ca="1" si="23"/>
        <v/>
      </c>
    </row>
    <row r="435" spans="15:33" ht="16.8" x14ac:dyDescent="0.3">
      <c r="O435" s="37"/>
      <c r="Z435" s="76"/>
      <c r="AA435" s="76"/>
      <c r="AB435" s="76"/>
      <c r="AC435" s="76"/>
      <c r="AE435" s="62" t="str">
        <f t="shared" ca="1" si="21"/>
        <v/>
      </c>
      <c r="AF435" s="62" t="str">
        <f t="shared" ca="1" si="22"/>
        <v/>
      </c>
      <c r="AG435" s="62" t="str">
        <f t="shared" ca="1" si="23"/>
        <v/>
      </c>
    </row>
    <row r="436" spans="15:33" ht="16.8" x14ac:dyDescent="0.3">
      <c r="O436" s="37"/>
      <c r="Z436" s="76"/>
      <c r="AA436" s="76"/>
      <c r="AB436" s="76"/>
      <c r="AC436" s="76"/>
      <c r="AE436" s="62" t="str">
        <f t="shared" ca="1" si="21"/>
        <v/>
      </c>
      <c r="AF436" s="62" t="str">
        <f t="shared" ca="1" si="22"/>
        <v/>
      </c>
      <c r="AG436" s="62" t="str">
        <f t="shared" ca="1" si="23"/>
        <v/>
      </c>
    </row>
    <row r="437" spans="15:33" ht="16.8" x14ac:dyDescent="0.3">
      <c r="O437" s="37"/>
      <c r="Z437" s="76"/>
      <c r="AA437" s="76"/>
      <c r="AB437" s="76"/>
      <c r="AC437" s="76"/>
      <c r="AE437" s="62" t="str">
        <f t="shared" ca="1" si="21"/>
        <v/>
      </c>
      <c r="AF437" s="62" t="str">
        <f t="shared" ca="1" si="22"/>
        <v/>
      </c>
      <c r="AG437" s="62" t="str">
        <f t="shared" ca="1" si="23"/>
        <v/>
      </c>
    </row>
    <row r="438" spans="15:33" ht="16.8" x14ac:dyDescent="0.3">
      <c r="O438" s="37"/>
      <c r="Z438" s="76"/>
      <c r="AA438" s="76"/>
      <c r="AB438" s="76"/>
      <c r="AC438" s="76"/>
      <c r="AE438" s="62" t="str">
        <f t="shared" ca="1" si="21"/>
        <v/>
      </c>
      <c r="AF438" s="62" t="str">
        <f t="shared" ca="1" si="22"/>
        <v/>
      </c>
      <c r="AG438" s="62" t="str">
        <f t="shared" ca="1" si="23"/>
        <v/>
      </c>
    </row>
    <row r="439" spans="15:33" ht="16.8" x14ac:dyDescent="0.3">
      <c r="O439" s="37"/>
      <c r="Z439" s="76"/>
      <c r="AA439" s="76"/>
      <c r="AB439" s="76"/>
      <c r="AC439" s="76"/>
      <c r="AE439" s="62" t="str">
        <f t="shared" ca="1" si="21"/>
        <v/>
      </c>
      <c r="AF439" s="62" t="str">
        <f t="shared" ca="1" si="22"/>
        <v/>
      </c>
      <c r="AG439" s="62" t="str">
        <f t="shared" ca="1" si="23"/>
        <v/>
      </c>
    </row>
    <row r="440" spans="15:33" ht="16.8" x14ac:dyDescent="0.3">
      <c r="O440" s="37"/>
      <c r="Z440" s="76"/>
      <c r="AA440" s="76"/>
      <c r="AB440" s="76"/>
      <c r="AC440" s="76"/>
      <c r="AE440" s="62" t="str">
        <f t="shared" ca="1" si="21"/>
        <v/>
      </c>
      <c r="AF440" s="62" t="str">
        <f t="shared" ca="1" si="22"/>
        <v/>
      </c>
      <c r="AG440" s="62" t="str">
        <f t="shared" ca="1" si="23"/>
        <v/>
      </c>
    </row>
    <row r="441" spans="15:33" ht="16.8" x14ac:dyDescent="0.3">
      <c r="O441" s="37"/>
      <c r="Z441" s="76"/>
      <c r="AA441" s="76"/>
      <c r="AB441" s="76"/>
      <c r="AC441" s="76"/>
      <c r="AE441" s="62" t="str">
        <f t="shared" ca="1" si="21"/>
        <v/>
      </c>
      <c r="AF441" s="62" t="str">
        <f t="shared" ca="1" si="22"/>
        <v/>
      </c>
      <c r="AG441" s="62" t="str">
        <f t="shared" ca="1" si="23"/>
        <v/>
      </c>
    </row>
    <row r="442" spans="15:33" ht="16.8" x14ac:dyDescent="0.3">
      <c r="O442" s="37"/>
      <c r="Z442" s="76"/>
      <c r="AA442" s="76"/>
      <c r="AB442" s="76"/>
      <c r="AC442" s="76"/>
      <c r="AE442" s="62" t="str">
        <f t="shared" ca="1" si="21"/>
        <v/>
      </c>
      <c r="AF442" s="62" t="str">
        <f t="shared" ca="1" si="22"/>
        <v/>
      </c>
      <c r="AG442" s="62" t="str">
        <f t="shared" ca="1" si="23"/>
        <v/>
      </c>
    </row>
    <row r="443" spans="15:33" ht="16.8" x14ac:dyDescent="0.3">
      <c r="O443" s="37"/>
      <c r="Z443" s="76"/>
      <c r="AA443" s="76"/>
      <c r="AB443" s="76"/>
      <c r="AC443" s="76"/>
      <c r="AE443" s="62" t="str">
        <f t="shared" ca="1" si="21"/>
        <v/>
      </c>
      <c r="AF443" s="62" t="str">
        <f t="shared" ca="1" si="22"/>
        <v/>
      </c>
      <c r="AG443" s="62" t="str">
        <f t="shared" ca="1" si="23"/>
        <v/>
      </c>
    </row>
    <row r="444" spans="15:33" ht="16.8" x14ac:dyDescent="0.3">
      <c r="O444" s="37"/>
      <c r="Z444" s="76"/>
      <c r="AA444" s="76"/>
      <c r="AB444" s="76"/>
      <c r="AC444" s="76"/>
      <c r="AE444" s="62" t="str">
        <f t="shared" ca="1" si="21"/>
        <v/>
      </c>
      <c r="AF444" s="62" t="str">
        <f t="shared" ca="1" si="22"/>
        <v/>
      </c>
      <c r="AG444" s="62" t="str">
        <f t="shared" ca="1" si="23"/>
        <v/>
      </c>
    </row>
    <row r="445" spans="15:33" ht="16.8" x14ac:dyDescent="0.3">
      <c r="O445" s="37"/>
      <c r="Z445" s="76"/>
      <c r="AA445" s="76"/>
      <c r="AB445" s="76"/>
      <c r="AC445" s="76"/>
      <c r="AE445" s="62" t="str">
        <f t="shared" ca="1" si="21"/>
        <v/>
      </c>
      <c r="AF445" s="62" t="str">
        <f t="shared" ca="1" si="22"/>
        <v/>
      </c>
      <c r="AG445" s="62" t="str">
        <f t="shared" ca="1" si="23"/>
        <v/>
      </c>
    </row>
    <row r="446" spans="15:33" ht="16.8" x14ac:dyDescent="0.3">
      <c r="O446" s="37"/>
      <c r="Z446" s="76"/>
      <c r="AA446" s="76"/>
      <c r="AB446" s="76"/>
      <c r="AC446" s="76"/>
      <c r="AE446" s="62" t="str">
        <f t="shared" ca="1" si="21"/>
        <v/>
      </c>
      <c r="AF446" s="62" t="str">
        <f t="shared" ca="1" si="22"/>
        <v/>
      </c>
      <c r="AG446" s="62" t="str">
        <f t="shared" ca="1" si="23"/>
        <v/>
      </c>
    </row>
    <row r="447" spans="15:33" ht="16.8" x14ac:dyDescent="0.3">
      <c r="O447" s="37"/>
      <c r="Z447" s="76"/>
      <c r="AA447" s="76"/>
      <c r="AB447" s="76"/>
      <c r="AC447" s="76"/>
      <c r="AE447" s="62" t="str">
        <f t="shared" ca="1" si="21"/>
        <v/>
      </c>
      <c r="AF447" s="62" t="str">
        <f t="shared" ca="1" si="22"/>
        <v/>
      </c>
      <c r="AG447" s="62" t="str">
        <f t="shared" ca="1" si="23"/>
        <v/>
      </c>
    </row>
    <row r="448" spans="15:33" ht="16.8" x14ac:dyDescent="0.3">
      <c r="O448" s="37"/>
      <c r="Z448" s="76"/>
      <c r="AA448" s="76"/>
      <c r="AB448" s="76"/>
      <c r="AC448" s="76"/>
      <c r="AE448" s="62" t="str">
        <f t="shared" ca="1" si="21"/>
        <v/>
      </c>
      <c r="AF448" s="62" t="str">
        <f t="shared" ca="1" si="22"/>
        <v/>
      </c>
      <c r="AG448" s="62" t="str">
        <f t="shared" ca="1" si="23"/>
        <v/>
      </c>
    </row>
    <row r="449" spans="15:33" ht="16.8" x14ac:dyDescent="0.3">
      <c r="O449" s="37"/>
      <c r="Z449" s="76"/>
      <c r="AA449" s="76"/>
      <c r="AB449" s="76"/>
      <c r="AC449" s="76"/>
      <c r="AE449" s="62" t="str">
        <f t="shared" ca="1" si="21"/>
        <v/>
      </c>
      <c r="AF449" s="62" t="str">
        <f t="shared" ca="1" si="22"/>
        <v/>
      </c>
      <c r="AG449" s="62" t="str">
        <f t="shared" ca="1" si="23"/>
        <v/>
      </c>
    </row>
    <row r="450" spans="15:33" ht="16.8" x14ac:dyDescent="0.3">
      <c r="O450" s="37"/>
      <c r="Z450" s="76"/>
      <c r="AA450" s="76"/>
      <c r="AB450" s="76"/>
      <c r="AC450" s="76"/>
      <c r="AE450" s="62" t="str">
        <f t="shared" ca="1" si="21"/>
        <v/>
      </c>
      <c r="AF450" s="62" t="str">
        <f t="shared" ca="1" si="22"/>
        <v/>
      </c>
      <c r="AG450" s="62" t="str">
        <f t="shared" ca="1" si="23"/>
        <v/>
      </c>
    </row>
    <row r="451" spans="15:33" ht="16.8" x14ac:dyDescent="0.3">
      <c r="O451" s="37"/>
      <c r="Z451" s="76"/>
      <c r="AA451" s="76"/>
      <c r="AB451" s="76"/>
      <c r="AC451" s="76"/>
      <c r="AE451" s="62" t="str">
        <f t="shared" ca="1" si="21"/>
        <v/>
      </c>
      <c r="AF451" s="62" t="str">
        <f t="shared" ca="1" si="22"/>
        <v/>
      </c>
      <c r="AG451" s="62" t="str">
        <f t="shared" ca="1" si="23"/>
        <v/>
      </c>
    </row>
    <row r="452" spans="15:33" ht="16.8" x14ac:dyDescent="0.3">
      <c r="O452" s="37"/>
      <c r="Z452" s="76"/>
      <c r="AA452" s="76"/>
      <c r="AB452" s="76"/>
      <c r="AC452" s="76"/>
      <c r="AE452" s="62" t="str">
        <f t="shared" ca="1" si="21"/>
        <v/>
      </c>
      <c r="AF452" s="62" t="str">
        <f t="shared" ca="1" si="22"/>
        <v/>
      </c>
      <c r="AG452" s="62" t="str">
        <f t="shared" ca="1" si="23"/>
        <v/>
      </c>
    </row>
    <row r="453" spans="15:33" ht="16.8" x14ac:dyDescent="0.3">
      <c r="O453" s="37"/>
      <c r="Z453" s="76"/>
      <c r="AA453" s="76"/>
      <c r="AB453" s="76"/>
      <c r="AC453" s="76"/>
      <c r="AE453" s="62" t="str">
        <f t="shared" ca="1" si="21"/>
        <v/>
      </c>
      <c r="AF453" s="62" t="str">
        <f t="shared" ca="1" si="22"/>
        <v/>
      </c>
      <c r="AG453" s="62" t="str">
        <f t="shared" ca="1" si="23"/>
        <v/>
      </c>
    </row>
    <row r="454" spans="15:33" ht="16.8" x14ac:dyDescent="0.3">
      <c r="O454" s="37"/>
      <c r="Z454" s="76"/>
      <c r="AA454" s="76"/>
      <c r="AB454" s="76"/>
      <c r="AC454" s="76"/>
      <c r="AE454" s="62" t="str">
        <f t="shared" ca="1" si="21"/>
        <v/>
      </c>
      <c r="AF454" s="62" t="str">
        <f t="shared" ca="1" si="22"/>
        <v/>
      </c>
      <c r="AG454" s="62" t="str">
        <f t="shared" ca="1" si="23"/>
        <v/>
      </c>
    </row>
    <row r="455" spans="15:33" ht="16.8" x14ac:dyDescent="0.3">
      <c r="O455" s="37"/>
      <c r="Z455" s="76"/>
      <c r="AA455" s="76"/>
      <c r="AB455" s="76"/>
      <c r="AC455" s="76"/>
      <c r="AE455" s="62" t="str">
        <f t="shared" ca="1" si="21"/>
        <v/>
      </c>
      <c r="AF455" s="62" t="str">
        <f t="shared" ca="1" si="22"/>
        <v/>
      </c>
      <c r="AG455" s="62" t="str">
        <f t="shared" ca="1" si="23"/>
        <v/>
      </c>
    </row>
    <row r="456" spans="15:33" ht="16.8" x14ac:dyDescent="0.3">
      <c r="O456" s="37"/>
      <c r="Z456" s="76"/>
      <c r="AA456" s="76"/>
      <c r="AB456" s="76"/>
      <c r="AC456" s="76"/>
      <c r="AE456" s="62" t="str">
        <f t="shared" ca="1" si="21"/>
        <v/>
      </c>
      <c r="AF456" s="62" t="str">
        <f t="shared" ca="1" si="22"/>
        <v/>
      </c>
      <c r="AG456" s="62" t="str">
        <f t="shared" ca="1" si="23"/>
        <v/>
      </c>
    </row>
    <row r="457" spans="15:33" ht="16.8" x14ac:dyDescent="0.3">
      <c r="O457" s="37"/>
      <c r="Z457" s="76"/>
      <c r="AA457" s="76"/>
      <c r="AB457" s="76"/>
      <c r="AC457" s="76"/>
      <c r="AE457" s="62" t="str">
        <f t="shared" ca="1" si="21"/>
        <v/>
      </c>
      <c r="AF457" s="62" t="str">
        <f t="shared" ca="1" si="22"/>
        <v/>
      </c>
      <c r="AG457" s="62" t="str">
        <f t="shared" ca="1" si="23"/>
        <v/>
      </c>
    </row>
    <row r="458" spans="15:33" ht="16.8" x14ac:dyDescent="0.3">
      <c r="O458" s="37"/>
      <c r="Z458" s="76"/>
      <c r="AA458" s="76"/>
      <c r="AB458" s="76"/>
      <c r="AC458" s="76"/>
      <c r="AE458" s="62" t="str">
        <f t="shared" ca="1" si="21"/>
        <v/>
      </c>
      <c r="AF458" s="62" t="str">
        <f t="shared" ca="1" si="22"/>
        <v/>
      </c>
      <c r="AG458" s="62" t="str">
        <f t="shared" ca="1" si="23"/>
        <v/>
      </c>
    </row>
    <row r="459" spans="15:33" ht="16.8" x14ac:dyDescent="0.3">
      <c r="O459" s="37"/>
      <c r="Z459" s="76"/>
      <c r="AA459" s="76"/>
      <c r="AB459" s="76"/>
      <c r="AC459" s="76"/>
      <c r="AE459" s="62" t="str">
        <f t="shared" ca="1" si="21"/>
        <v/>
      </c>
      <c r="AF459" s="62" t="str">
        <f t="shared" ca="1" si="22"/>
        <v/>
      </c>
      <c r="AG459" s="62" t="str">
        <f t="shared" ca="1" si="23"/>
        <v/>
      </c>
    </row>
    <row r="460" spans="15:33" ht="16.8" x14ac:dyDescent="0.3">
      <c r="O460" s="37"/>
      <c r="Z460" s="76"/>
      <c r="AA460" s="76"/>
      <c r="AB460" s="76"/>
      <c r="AC460" s="76"/>
      <c r="AE460" s="62" t="str">
        <f t="shared" ref="AE460:AE491" ca="1" si="24">IF(AND(INT(YEARFRAC(I460,TODAY()))&gt;=25,INT(YEARFRAC(I460,TODAY()))&lt;=35),INT(YEARFRAC(I460,TODAY())),"")</f>
        <v/>
      </c>
      <c r="AF460" s="62" t="str">
        <f t="shared" ref="AF460:AF491" ca="1" si="25">IF(AND(INT(YEARFRAC(I460,TODAY()))&gt;=36,INT(YEARFRAC(I460,TODAY()))&lt;=45),INT(YEARFRAC(I460,TODAY())),"")</f>
        <v/>
      </c>
      <c r="AG460" s="62" t="str">
        <f t="shared" ref="AG460:AG491" ca="1" si="26">IF(AND(INT(YEARFRAC(I460,TODAY()))&gt;=46,INT(YEARFRAC(I460,TODAY()))&lt;=50),INT(YEARFRAC(I460,TODAY())),"")</f>
        <v/>
      </c>
    </row>
    <row r="461" spans="15:33" ht="16.8" x14ac:dyDescent="0.3">
      <c r="O461" s="37"/>
      <c r="Z461" s="76"/>
      <c r="AA461" s="76"/>
      <c r="AB461" s="76"/>
      <c r="AC461" s="76"/>
      <c r="AE461" s="62" t="str">
        <f t="shared" ca="1" si="24"/>
        <v/>
      </c>
      <c r="AF461" s="62" t="str">
        <f t="shared" ca="1" si="25"/>
        <v/>
      </c>
      <c r="AG461" s="62" t="str">
        <f t="shared" ca="1" si="26"/>
        <v/>
      </c>
    </row>
    <row r="462" spans="15:33" ht="16.8" x14ac:dyDescent="0.3">
      <c r="O462" s="37"/>
      <c r="Z462" s="76"/>
      <c r="AA462" s="76"/>
      <c r="AB462" s="76"/>
      <c r="AC462" s="76"/>
      <c r="AE462" s="62" t="str">
        <f t="shared" ca="1" si="24"/>
        <v/>
      </c>
      <c r="AF462" s="62" t="str">
        <f t="shared" ca="1" si="25"/>
        <v/>
      </c>
      <c r="AG462" s="62" t="str">
        <f t="shared" ca="1" si="26"/>
        <v/>
      </c>
    </row>
    <row r="463" spans="15:33" ht="16.8" x14ac:dyDescent="0.3">
      <c r="O463" s="37"/>
      <c r="Z463" s="76"/>
      <c r="AA463" s="76"/>
      <c r="AB463" s="76"/>
      <c r="AC463" s="76"/>
      <c r="AE463" s="62" t="str">
        <f t="shared" ca="1" si="24"/>
        <v/>
      </c>
      <c r="AF463" s="62" t="str">
        <f t="shared" ca="1" si="25"/>
        <v/>
      </c>
      <c r="AG463" s="62" t="str">
        <f t="shared" ca="1" si="26"/>
        <v/>
      </c>
    </row>
    <row r="464" spans="15:33" ht="16.8" x14ac:dyDescent="0.3">
      <c r="O464" s="37"/>
      <c r="Z464" s="76"/>
      <c r="AA464" s="76"/>
      <c r="AB464" s="76"/>
      <c r="AC464" s="76"/>
      <c r="AE464" s="62" t="str">
        <f t="shared" ca="1" si="24"/>
        <v/>
      </c>
      <c r="AF464" s="62" t="str">
        <f t="shared" ca="1" si="25"/>
        <v/>
      </c>
      <c r="AG464" s="62" t="str">
        <f t="shared" ca="1" si="26"/>
        <v/>
      </c>
    </row>
    <row r="465" spans="15:33" ht="16.8" x14ac:dyDescent="0.3">
      <c r="O465" s="37"/>
      <c r="Z465" s="76"/>
      <c r="AA465" s="76"/>
      <c r="AB465" s="76"/>
      <c r="AC465" s="76"/>
      <c r="AE465" s="62" t="str">
        <f t="shared" ca="1" si="24"/>
        <v/>
      </c>
      <c r="AF465" s="62" t="str">
        <f t="shared" ca="1" si="25"/>
        <v/>
      </c>
      <c r="AG465" s="62" t="str">
        <f t="shared" ca="1" si="26"/>
        <v/>
      </c>
    </row>
    <row r="466" spans="15:33" ht="16.8" x14ac:dyDescent="0.3">
      <c r="O466" s="37"/>
      <c r="Z466" s="76"/>
      <c r="AA466" s="76"/>
      <c r="AB466" s="76"/>
      <c r="AC466" s="76"/>
      <c r="AE466" s="62" t="str">
        <f t="shared" ca="1" si="24"/>
        <v/>
      </c>
      <c r="AF466" s="62" t="str">
        <f t="shared" ca="1" si="25"/>
        <v/>
      </c>
      <c r="AG466" s="62" t="str">
        <f t="shared" ca="1" si="26"/>
        <v/>
      </c>
    </row>
    <row r="467" spans="15:33" ht="16.8" x14ac:dyDescent="0.3">
      <c r="O467" s="37"/>
      <c r="Z467" s="76"/>
      <c r="AA467" s="76"/>
      <c r="AB467" s="76"/>
      <c r="AC467" s="76"/>
      <c r="AE467" s="62" t="str">
        <f t="shared" ca="1" si="24"/>
        <v/>
      </c>
      <c r="AF467" s="62" t="str">
        <f t="shared" ca="1" si="25"/>
        <v/>
      </c>
      <c r="AG467" s="62" t="str">
        <f t="shared" ca="1" si="26"/>
        <v/>
      </c>
    </row>
    <row r="468" spans="15:33" ht="16.8" x14ac:dyDescent="0.3">
      <c r="O468" s="37"/>
      <c r="Z468" s="76"/>
      <c r="AA468" s="76"/>
      <c r="AB468" s="76"/>
      <c r="AC468" s="76"/>
      <c r="AE468" s="62" t="str">
        <f t="shared" ca="1" si="24"/>
        <v/>
      </c>
      <c r="AF468" s="62" t="str">
        <f t="shared" ca="1" si="25"/>
        <v/>
      </c>
      <c r="AG468" s="62" t="str">
        <f t="shared" ca="1" si="26"/>
        <v/>
      </c>
    </row>
    <row r="469" spans="15:33" ht="16.8" x14ac:dyDescent="0.3">
      <c r="O469" s="37"/>
      <c r="Z469" s="76"/>
      <c r="AA469" s="76"/>
      <c r="AB469" s="76"/>
      <c r="AC469" s="76"/>
      <c r="AE469" s="62" t="str">
        <f t="shared" ca="1" si="24"/>
        <v/>
      </c>
      <c r="AF469" s="62" t="str">
        <f t="shared" ca="1" si="25"/>
        <v/>
      </c>
      <c r="AG469" s="62" t="str">
        <f t="shared" ca="1" si="26"/>
        <v/>
      </c>
    </row>
    <row r="470" spans="15:33" ht="16.8" x14ac:dyDescent="0.3">
      <c r="O470" s="37"/>
      <c r="Z470" s="76"/>
      <c r="AA470" s="76"/>
      <c r="AB470" s="76"/>
      <c r="AC470" s="76"/>
      <c r="AE470" s="62" t="str">
        <f t="shared" ca="1" si="24"/>
        <v/>
      </c>
      <c r="AF470" s="62" t="str">
        <f t="shared" ca="1" si="25"/>
        <v/>
      </c>
      <c r="AG470" s="62" t="str">
        <f t="shared" ca="1" si="26"/>
        <v/>
      </c>
    </row>
    <row r="471" spans="15:33" ht="16.8" x14ac:dyDescent="0.3">
      <c r="O471" s="37"/>
      <c r="Z471" s="76"/>
      <c r="AA471" s="76"/>
      <c r="AB471" s="76"/>
      <c r="AC471" s="76"/>
      <c r="AE471" s="62" t="str">
        <f t="shared" ca="1" si="24"/>
        <v/>
      </c>
      <c r="AF471" s="62" t="str">
        <f t="shared" ca="1" si="25"/>
        <v/>
      </c>
      <c r="AG471" s="62" t="str">
        <f t="shared" ca="1" si="26"/>
        <v/>
      </c>
    </row>
    <row r="472" spans="15:33" ht="16.8" x14ac:dyDescent="0.3">
      <c r="O472" s="37"/>
      <c r="Z472" s="76"/>
      <c r="AA472" s="76"/>
      <c r="AB472" s="76"/>
      <c r="AC472" s="76"/>
      <c r="AE472" s="62" t="str">
        <f t="shared" ca="1" si="24"/>
        <v/>
      </c>
      <c r="AF472" s="62" t="str">
        <f t="shared" ca="1" si="25"/>
        <v/>
      </c>
      <c r="AG472" s="62" t="str">
        <f t="shared" ca="1" si="26"/>
        <v/>
      </c>
    </row>
    <row r="473" spans="15:33" ht="16.8" x14ac:dyDescent="0.3">
      <c r="O473" s="37"/>
      <c r="Z473" s="76"/>
      <c r="AA473" s="76"/>
      <c r="AB473" s="76"/>
      <c r="AC473" s="76"/>
      <c r="AE473" s="62" t="str">
        <f t="shared" ca="1" si="24"/>
        <v/>
      </c>
      <c r="AF473" s="62" t="str">
        <f t="shared" ca="1" si="25"/>
        <v/>
      </c>
      <c r="AG473" s="62" t="str">
        <f t="shared" ca="1" si="26"/>
        <v/>
      </c>
    </row>
    <row r="474" spans="15:33" ht="16.8" x14ac:dyDescent="0.3">
      <c r="O474" s="37"/>
      <c r="Z474" s="76"/>
      <c r="AA474" s="76"/>
      <c r="AB474" s="76"/>
      <c r="AC474" s="76"/>
      <c r="AE474" s="62" t="str">
        <f t="shared" ca="1" si="24"/>
        <v/>
      </c>
      <c r="AF474" s="62" t="str">
        <f t="shared" ca="1" si="25"/>
        <v/>
      </c>
      <c r="AG474" s="62" t="str">
        <f t="shared" ca="1" si="26"/>
        <v/>
      </c>
    </row>
    <row r="475" spans="15:33" ht="16.8" x14ac:dyDescent="0.3">
      <c r="O475" s="37"/>
      <c r="Z475" s="76"/>
      <c r="AA475" s="76"/>
      <c r="AB475" s="76"/>
      <c r="AC475" s="76"/>
      <c r="AE475" s="62" t="str">
        <f t="shared" ca="1" si="24"/>
        <v/>
      </c>
      <c r="AF475" s="62" t="str">
        <f t="shared" ca="1" si="25"/>
        <v/>
      </c>
      <c r="AG475" s="62" t="str">
        <f t="shared" ca="1" si="26"/>
        <v/>
      </c>
    </row>
    <row r="476" spans="15:33" ht="16.8" x14ac:dyDescent="0.3">
      <c r="O476" s="37"/>
      <c r="Z476" s="76"/>
      <c r="AA476" s="76"/>
      <c r="AB476" s="76"/>
      <c r="AC476" s="76"/>
      <c r="AE476" s="62" t="str">
        <f t="shared" ca="1" si="24"/>
        <v/>
      </c>
      <c r="AF476" s="62" t="str">
        <f t="shared" ca="1" si="25"/>
        <v/>
      </c>
      <c r="AG476" s="62" t="str">
        <f t="shared" ca="1" si="26"/>
        <v/>
      </c>
    </row>
    <row r="477" spans="15:33" ht="16.8" x14ac:dyDescent="0.3">
      <c r="O477" s="37"/>
      <c r="Z477" s="76"/>
      <c r="AA477" s="76"/>
      <c r="AB477" s="76"/>
      <c r="AC477" s="76"/>
      <c r="AE477" s="62" t="str">
        <f t="shared" ca="1" si="24"/>
        <v/>
      </c>
      <c r="AF477" s="62" t="str">
        <f t="shared" ca="1" si="25"/>
        <v/>
      </c>
      <c r="AG477" s="62" t="str">
        <f t="shared" ca="1" si="26"/>
        <v/>
      </c>
    </row>
    <row r="478" spans="15:33" ht="16.8" x14ac:dyDescent="0.3">
      <c r="O478" s="37"/>
      <c r="Z478" s="76"/>
      <c r="AA478" s="76"/>
      <c r="AB478" s="76"/>
      <c r="AC478" s="76"/>
      <c r="AE478" s="62" t="str">
        <f t="shared" ca="1" si="24"/>
        <v/>
      </c>
      <c r="AF478" s="62" t="str">
        <f t="shared" ca="1" si="25"/>
        <v/>
      </c>
      <c r="AG478" s="62" t="str">
        <f t="shared" ca="1" si="26"/>
        <v/>
      </c>
    </row>
    <row r="479" spans="15:33" ht="16.8" x14ac:dyDescent="0.3">
      <c r="O479" s="37"/>
      <c r="Z479" s="76"/>
      <c r="AA479" s="76"/>
      <c r="AB479" s="76"/>
      <c r="AC479" s="76"/>
      <c r="AE479" s="62" t="str">
        <f t="shared" ca="1" si="24"/>
        <v/>
      </c>
      <c r="AF479" s="62" t="str">
        <f t="shared" ca="1" si="25"/>
        <v/>
      </c>
      <c r="AG479" s="62" t="str">
        <f t="shared" ca="1" si="26"/>
        <v/>
      </c>
    </row>
    <row r="480" spans="15:33" ht="16.8" x14ac:dyDescent="0.3">
      <c r="O480" s="37"/>
      <c r="Z480" s="76"/>
      <c r="AA480" s="76"/>
      <c r="AB480" s="76"/>
      <c r="AC480" s="76"/>
      <c r="AE480" s="62" t="str">
        <f t="shared" ca="1" si="24"/>
        <v/>
      </c>
      <c r="AF480" s="62" t="str">
        <f t="shared" ca="1" si="25"/>
        <v/>
      </c>
      <c r="AG480" s="62" t="str">
        <f t="shared" ca="1" si="26"/>
        <v/>
      </c>
    </row>
    <row r="481" spans="15:33" ht="16.8" x14ac:dyDescent="0.3">
      <c r="O481" s="37"/>
      <c r="Z481" s="76"/>
      <c r="AA481" s="76"/>
      <c r="AB481" s="76"/>
      <c r="AC481" s="76"/>
      <c r="AE481" s="62" t="str">
        <f t="shared" ca="1" si="24"/>
        <v/>
      </c>
      <c r="AF481" s="62" t="str">
        <f t="shared" ca="1" si="25"/>
        <v/>
      </c>
      <c r="AG481" s="62" t="str">
        <f t="shared" ca="1" si="26"/>
        <v/>
      </c>
    </row>
    <row r="482" spans="15:33" ht="16.8" x14ac:dyDescent="0.3">
      <c r="O482" s="37"/>
      <c r="Z482" s="76"/>
      <c r="AA482" s="76"/>
      <c r="AB482" s="76"/>
      <c r="AC482" s="76"/>
      <c r="AE482" s="62" t="str">
        <f t="shared" ca="1" si="24"/>
        <v/>
      </c>
      <c r="AF482" s="62" t="str">
        <f t="shared" ca="1" si="25"/>
        <v/>
      </c>
      <c r="AG482" s="62" t="str">
        <f t="shared" ca="1" si="26"/>
        <v/>
      </c>
    </row>
    <row r="483" spans="15:33" ht="16.8" x14ac:dyDescent="0.3">
      <c r="O483" s="37"/>
      <c r="Z483" s="76"/>
      <c r="AA483" s="76"/>
      <c r="AB483" s="76"/>
      <c r="AC483" s="76"/>
      <c r="AE483" s="62" t="str">
        <f t="shared" ca="1" si="24"/>
        <v/>
      </c>
      <c r="AF483" s="62" t="str">
        <f t="shared" ca="1" si="25"/>
        <v/>
      </c>
      <c r="AG483" s="62" t="str">
        <f t="shared" ca="1" si="26"/>
        <v/>
      </c>
    </row>
    <row r="484" spans="15:33" ht="16.8" x14ac:dyDescent="0.3">
      <c r="O484" s="37"/>
      <c r="Z484" s="76"/>
      <c r="AA484" s="76"/>
      <c r="AB484" s="76"/>
      <c r="AC484" s="76"/>
      <c r="AE484" s="62" t="str">
        <f t="shared" ca="1" si="24"/>
        <v/>
      </c>
      <c r="AF484" s="62" t="str">
        <f t="shared" ca="1" si="25"/>
        <v/>
      </c>
      <c r="AG484" s="62" t="str">
        <f t="shared" ca="1" si="26"/>
        <v/>
      </c>
    </row>
    <row r="485" spans="15:33" ht="16.8" x14ac:dyDescent="0.3">
      <c r="O485" s="37"/>
      <c r="Z485" s="76"/>
      <c r="AA485" s="76"/>
      <c r="AB485" s="76"/>
      <c r="AC485" s="76"/>
      <c r="AE485" s="62" t="str">
        <f t="shared" ca="1" si="24"/>
        <v/>
      </c>
      <c r="AF485" s="62" t="str">
        <f t="shared" ca="1" si="25"/>
        <v/>
      </c>
      <c r="AG485" s="62" t="str">
        <f t="shared" ca="1" si="26"/>
        <v/>
      </c>
    </row>
    <row r="486" spans="15:33" ht="16.8" x14ac:dyDescent="0.3">
      <c r="O486" s="37"/>
      <c r="Z486" s="76"/>
      <c r="AA486" s="76"/>
      <c r="AB486" s="76"/>
      <c r="AC486" s="76"/>
      <c r="AE486" s="62" t="str">
        <f t="shared" ca="1" si="24"/>
        <v/>
      </c>
      <c r="AF486" s="62" t="str">
        <f t="shared" ca="1" si="25"/>
        <v/>
      </c>
      <c r="AG486" s="62" t="str">
        <f t="shared" ca="1" si="26"/>
        <v/>
      </c>
    </row>
    <row r="487" spans="15:33" ht="16.8" x14ac:dyDescent="0.3">
      <c r="O487" s="37"/>
      <c r="Z487" s="76"/>
      <c r="AA487" s="76"/>
      <c r="AB487" s="76"/>
      <c r="AC487" s="76"/>
      <c r="AE487" s="62" t="str">
        <f t="shared" ca="1" si="24"/>
        <v/>
      </c>
      <c r="AF487" s="62" t="str">
        <f t="shared" ca="1" si="25"/>
        <v/>
      </c>
      <c r="AG487" s="62" t="str">
        <f t="shared" ca="1" si="26"/>
        <v/>
      </c>
    </row>
    <row r="488" spans="15:33" ht="16.8" x14ac:dyDescent="0.3">
      <c r="O488" s="37"/>
      <c r="Z488" s="76"/>
      <c r="AA488" s="76"/>
      <c r="AB488" s="76"/>
      <c r="AC488" s="76"/>
      <c r="AE488" s="62" t="str">
        <f t="shared" ca="1" si="24"/>
        <v/>
      </c>
      <c r="AF488" s="62" t="str">
        <f t="shared" ca="1" si="25"/>
        <v/>
      </c>
      <c r="AG488" s="62" t="str">
        <f t="shared" ca="1" si="26"/>
        <v/>
      </c>
    </row>
    <row r="489" spans="15:33" ht="16.8" x14ac:dyDescent="0.3">
      <c r="O489" s="37"/>
      <c r="Z489" s="76"/>
      <c r="AA489" s="76"/>
      <c r="AB489" s="76"/>
      <c r="AC489" s="76"/>
      <c r="AE489" s="62" t="str">
        <f t="shared" ca="1" si="24"/>
        <v/>
      </c>
      <c r="AF489" s="62" t="str">
        <f t="shared" ca="1" si="25"/>
        <v/>
      </c>
      <c r="AG489" s="62" t="str">
        <f t="shared" ca="1" si="26"/>
        <v/>
      </c>
    </row>
    <row r="490" spans="15:33" ht="16.8" x14ac:dyDescent="0.3">
      <c r="O490" s="37"/>
      <c r="Z490" s="76"/>
      <c r="AA490" s="76"/>
      <c r="AB490" s="76"/>
      <c r="AC490" s="76"/>
      <c r="AE490" s="62" t="str">
        <f t="shared" ca="1" si="24"/>
        <v/>
      </c>
      <c r="AF490" s="62" t="str">
        <f t="shared" ca="1" si="25"/>
        <v/>
      </c>
      <c r="AG490" s="62" t="str">
        <f t="shared" ca="1" si="26"/>
        <v/>
      </c>
    </row>
    <row r="491" spans="15:33" ht="16.8" x14ac:dyDescent="0.3">
      <c r="Z491" s="76"/>
      <c r="AA491" s="76"/>
      <c r="AB491" s="76"/>
      <c r="AC491" s="76"/>
      <c r="AE491" s="62" t="str">
        <f t="shared" ca="1" si="24"/>
        <v/>
      </c>
      <c r="AF491" s="62" t="str">
        <f t="shared" ca="1" si="25"/>
        <v/>
      </c>
      <c r="AG491" s="62" t="str">
        <f t="shared" ca="1" si="26"/>
        <v/>
      </c>
    </row>
    <row r="492" spans="15:33" ht="16.8" x14ac:dyDescent="0.3">
      <c r="AC492" s="76"/>
      <c r="AE492" s="62"/>
      <c r="AF492" s="62"/>
      <c r="AG492" s="62"/>
    </row>
    <row r="493" spans="15:33" ht="15.6" x14ac:dyDescent="0.3">
      <c r="AC493" s="76"/>
    </row>
    <row r="494" spans="15:33" ht="15.6" x14ac:dyDescent="0.3">
      <c r="AC494" s="76"/>
    </row>
    <row r="495" spans="15:33" ht="15.6" x14ac:dyDescent="0.3">
      <c r="AC495" s="76"/>
    </row>
    <row r="496" spans="15:33" ht="15.6" x14ac:dyDescent="0.3">
      <c r="AC496" s="76"/>
    </row>
    <row r="497" spans="29:29" ht="15.6" x14ac:dyDescent="0.3">
      <c r="AC497" s="76"/>
    </row>
    <row r="498" spans="29:29" ht="15.6" x14ac:dyDescent="0.3">
      <c r="AC498" s="76"/>
    </row>
    <row r="499" spans="29:29" ht="15.6" x14ac:dyDescent="0.3">
      <c r="AC499" s="76"/>
    </row>
    <row r="500" spans="29:29" ht="15.6" x14ac:dyDescent="0.3">
      <c r="AC500" s="76"/>
    </row>
    <row r="501" spans="29:29" ht="15.6" x14ac:dyDescent="0.3">
      <c r="AC501" s="76"/>
    </row>
    <row r="502" spans="29:29" ht="15.6" x14ac:dyDescent="0.3">
      <c r="AC502" s="76"/>
    </row>
    <row r="503" spans="29:29" ht="15.6" x14ac:dyDescent="0.3">
      <c r="AC503" s="76"/>
    </row>
    <row r="1048576" spans="29:29" ht="15" customHeight="1" x14ac:dyDescent="0.3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1">
    <cfRule type="expression" dxfId="78" priority="5">
      <formula>AND(E12&lt;&gt;"",A12="")</formula>
    </cfRule>
  </conditionalFormatting>
  <conditionalFormatting sqref="D12:D585">
    <cfRule type="expression" dxfId="76" priority="4">
      <formula>AND(D12&lt;&gt;"",D12&lt;&gt;"солдат")</formula>
    </cfRule>
  </conditionalFormatting>
  <conditionalFormatting sqref="E1:E14 E28:E1048576 E17:E19">
    <cfRule type="duplicateValues" dxfId="75" priority="42"/>
  </conditionalFormatting>
  <conditionalFormatting sqref="E12">
    <cfRule type="duplicateValues" dxfId="74" priority="179"/>
  </conditionalFormatting>
  <conditionalFormatting sqref="E13">
    <cfRule type="duplicateValues" dxfId="73" priority="115"/>
  </conditionalFormatting>
  <conditionalFormatting sqref="E14">
    <cfRule type="duplicateValues" dxfId="72" priority="80"/>
  </conditionalFormatting>
  <conditionalFormatting sqref="E15">
    <cfRule type="duplicateValues" dxfId="71" priority="22"/>
  </conditionalFormatting>
  <conditionalFormatting sqref="E16">
    <cfRule type="duplicateValues" dxfId="70" priority="23"/>
  </conditionalFormatting>
  <conditionalFormatting sqref="E17">
    <cfRule type="duplicateValues" dxfId="69" priority="98"/>
  </conditionalFormatting>
  <conditionalFormatting sqref="E18">
    <cfRule type="duplicateValues" dxfId="68" priority="57"/>
  </conditionalFormatting>
  <conditionalFormatting sqref="E19">
    <cfRule type="duplicateValues" dxfId="67" priority="59"/>
  </conditionalFormatting>
  <conditionalFormatting sqref="E20">
    <cfRule type="duplicateValues" dxfId="66" priority="28"/>
  </conditionalFormatting>
  <conditionalFormatting sqref="E21">
    <cfRule type="duplicateValues" dxfId="65" priority="30"/>
  </conditionalFormatting>
  <conditionalFormatting sqref="E22">
    <cfRule type="duplicateValues" dxfId="64" priority="6"/>
  </conditionalFormatting>
  <conditionalFormatting sqref="E23">
    <cfRule type="duplicateValues" dxfId="63" priority="7"/>
  </conditionalFormatting>
  <conditionalFormatting sqref="E24">
    <cfRule type="duplicateValues" dxfId="62" priority="8"/>
  </conditionalFormatting>
  <conditionalFormatting sqref="E26">
    <cfRule type="duplicateValues" dxfId="61" priority="31"/>
  </conditionalFormatting>
  <conditionalFormatting sqref="E27">
    <cfRule type="duplicateValues" dxfId="60" priority="40"/>
  </conditionalFormatting>
  <conditionalFormatting sqref="E28:E29">
    <cfRule type="duplicateValues" dxfId="59" priority="222"/>
  </conditionalFormatting>
  <conditionalFormatting sqref="E34:E591 E1:E11 E30:E32">
    <cfRule type="duplicateValues" dxfId="58" priority="223"/>
  </conditionalFormatting>
  <conditionalFormatting sqref="H153:H591">
    <cfRule type="expression" dxfId="54" priority="225">
      <formula>AND(_xlfn.ISFORMULA(H153), H153="")</formula>
    </cfRule>
  </conditionalFormatting>
  <conditionalFormatting sqref="I12:I13">
    <cfRule type="expression" dxfId="53" priority="112">
      <formula>(IF(LEN(J12)&lt;&gt;10," ",LEFT(J12,5)+1))=I12</formula>
    </cfRule>
  </conditionalFormatting>
  <conditionalFormatting sqref="I15:I591">
    <cfRule type="expression" dxfId="52" priority="2">
      <formula>(IF(LEN(J15)&lt;&gt;10," ",LEFT(J15,5)+1))=I15</formula>
    </cfRule>
  </conditionalFormatting>
  <conditionalFormatting sqref="I12:J13">
    <cfRule type="notContainsBlanks" dxfId="51" priority="113">
      <formula>LEN(TRIM(I12))&gt;0</formula>
    </cfRule>
  </conditionalFormatting>
  <conditionalFormatting sqref="I15:J27">
    <cfRule type="notContainsBlanks" dxfId="50" priority="3">
      <formula>LEN(TRIM(I15))&gt;0</formula>
    </cfRule>
  </conditionalFormatting>
  <conditionalFormatting sqref="I28:J591">
    <cfRule type="expression" dxfId="49" priority="215">
      <formula>LEN(TRIM(I28))&gt;0</formula>
    </cfRule>
  </conditionalFormatting>
  <conditionalFormatting sqref="J12:J13">
    <cfRule type="expression" dxfId="48" priority="1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5:J591">
    <cfRule type="expression" dxfId="47" priority="1">
      <formula>VALUE(RIGHT(J15,1))         =     MOD(    MOD(   (MID(J15,1,1)*(-1)+MID(J15,2,1)*5+MID(J15,3,1)*7+MID(J15,4,1)*9+MID(J15,5,1)*4+MID(J15,6,1)*6+MID(J15,7,1)*10+MID(J15,8,1)*5+MID(J15,9,1)*7),11),10)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27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29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4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O12:O296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zoomScaleNormal="100" workbookViewId="0">
      <selection activeCell="A2" sqref="A2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x14ac:dyDescent="0.3">
      <c r="C2" t="str">
        <f>Основний!E12</f>
        <v>Денисюк Володимир Васильович</v>
      </c>
      <c r="E2" t="b">
        <f t="shared" ref="E2:E65" si="0">C2=G2</f>
        <v>0</v>
      </c>
      <c r="F2" s="2"/>
      <c r="G2" s="3"/>
      <c r="H2" s="3"/>
      <c r="I2" s="33"/>
      <c r="J2" s="33"/>
      <c r="K2" s="33"/>
      <c r="L2" s="33"/>
      <c r="M2" s="33"/>
      <c r="N2" s="34"/>
    </row>
    <row r="3" spans="1:14" x14ac:dyDescent="0.3">
      <c r="C3" t="str">
        <f>Основний!E13</f>
        <v>Оріховський Артем Станіславович</v>
      </c>
      <c r="E3" t="b">
        <f t="shared" si="0"/>
        <v>0</v>
      </c>
      <c r="H3" s="1"/>
      <c r="I3" s="1"/>
      <c r="J3" s="1"/>
      <c r="K3" s="1"/>
      <c r="L3" s="1"/>
      <c r="M3" s="1"/>
    </row>
    <row r="4" spans="1:14" x14ac:dyDescent="0.3">
      <c r="C4" t="str">
        <f>Основний!E14</f>
        <v>Поліщук Олександр Миколайович</v>
      </c>
      <c r="E4" t="b">
        <f t="shared" si="0"/>
        <v>0</v>
      </c>
      <c r="H4" s="1"/>
      <c r="I4" s="1"/>
      <c r="J4" s="1"/>
      <c r="K4" s="1"/>
      <c r="L4" s="1"/>
      <c r="M4" s="1"/>
    </row>
    <row r="5" spans="1:14" x14ac:dyDescent="0.3">
      <c r="C5" t="str">
        <f>Основний!E15</f>
        <v>Черватюк Максим Юрійович</v>
      </c>
      <c r="E5" t="b">
        <f t="shared" si="0"/>
        <v>0</v>
      </c>
      <c r="H5" s="1"/>
      <c r="I5" s="1"/>
      <c r="J5" s="1"/>
      <c r="K5" s="1"/>
      <c r="L5" s="1"/>
      <c r="M5" s="1"/>
    </row>
    <row r="6" spans="1:14" ht="15.6" x14ac:dyDescent="0.3">
      <c r="A6" s="32"/>
      <c r="C6" t="str">
        <f>Основний!E16</f>
        <v>Онопрієнко Ярослав Вікторович</v>
      </c>
      <c r="E6" t="b">
        <f t="shared" si="0"/>
        <v>0</v>
      </c>
      <c r="H6" s="1"/>
      <c r="I6" s="1"/>
      <c r="J6" s="1"/>
      <c r="K6" s="1"/>
      <c r="L6" s="1"/>
      <c r="M6" s="1"/>
    </row>
    <row r="7" spans="1:14" x14ac:dyDescent="0.3">
      <c r="C7" t="str">
        <f>Основний!E17</f>
        <v>Сарафенюк Іван Олександрович</v>
      </c>
      <c r="E7" t="b">
        <f t="shared" si="0"/>
        <v>0</v>
      </c>
      <c r="H7" s="1"/>
      <c r="I7" s="1"/>
      <c r="J7" s="1"/>
      <c r="K7" s="1"/>
      <c r="L7" s="1"/>
      <c r="M7" s="1"/>
      <c r="N7" s="1"/>
    </row>
    <row r="8" spans="1:14" x14ac:dyDescent="0.3">
      <c r="C8" t="str">
        <f>Основний!E18</f>
        <v>Корольчук Олексій Андрійович</v>
      </c>
      <c r="E8" t="b">
        <f>C8=G8</f>
        <v>0</v>
      </c>
      <c r="H8" s="1"/>
      <c r="I8" s="1"/>
      <c r="J8" s="1"/>
      <c r="K8" s="1"/>
      <c r="L8" s="1"/>
      <c r="M8" s="1"/>
    </row>
    <row r="9" spans="1:14" x14ac:dyDescent="0.3">
      <c r="C9">
        <f>Основний!E19</f>
        <v>0</v>
      </c>
      <c r="E9" t="b">
        <f>C9=G9</f>
        <v>1</v>
      </c>
      <c r="H9" s="1"/>
      <c r="I9" s="1"/>
      <c r="J9" s="1"/>
      <c r="K9" s="1"/>
      <c r="L9" s="1"/>
      <c r="M9" s="1"/>
    </row>
    <row r="10" spans="1:14" x14ac:dyDescent="0.3">
      <c r="C10">
        <f>Основний!E20</f>
        <v>0</v>
      </c>
      <c r="E10" t="b">
        <f t="shared" si="0"/>
        <v>1</v>
      </c>
      <c r="H10" s="1"/>
      <c r="I10" s="1"/>
      <c r="J10" s="1"/>
      <c r="K10" s="1"/>
      <c r="L10" s="1"/>
      <c r="M10" s="1"/>
    </row>
    <row r="11" spans="1:14" x14ac:dyDescent="0.3">
      <c r="C11">
        <f>Основний!E21</f>
        <v>0</v>
      </c>
      <c r="E11" t="b">
        <f t="shared" si="0"/>
        <v>1</v>
      </c>
      <c r="H11" s="1"/>
      <c r="I11" s="1"/>
      <c r="J11" s="1"/>
      <c r="K11" s="1"/>
      <c r="L11" s="1"/>
      <c r="M11" s="1"/>
    </row>
    <row r="12" spans="1:14" x14ac:dyDescent="0.3">
      <c r="C12">
        <f>Основний!E22</f>
        <v>0</v>
      </c>
      <c r="E12" t="b">
        <f t="shared" si="0"/>
        <v>1</v>
      </c>
      <c r="H12" s="1"/>
      <c r="I12" s="1"/>
      <c r="J12" s="1"/>
      <c r="K12" s="1"/>
      <c r="L12" s="1"/>
      <c r="M12" s="1"/>
    </row>
    <row r="13" spans="1:14" x14ac:dyDescent="0.3">
      <c r="C13">
        <f>Основний!E23</f>
        <v>0</v>
      </c>
      <c r="E13" t="b">
        <f>C13=G13</f>
        <v>1</v>
      </c>
      <c r="H13" s="1"/>
      <c r="I13" s="1"/>
      <c r="J13" s="1"/>
      <c r="K13" s="1"/>
      <c r="L13" s="1"/>
      <c r="M13" s="1"/>
    </row>
    <row r="14" spans="1:14" x14ac:dyDescent="0.3">
      <c r="C14">
        <f>Основний!E24</f>
        <v>0</v>
      </c>
      <c r="E14" t="b">
        <f>C14=G14</f>
        <v>1</v>
      </c>
      <c r="H14" s="1"/>
      <c r="I14" s="1"/>
      <c r="J14" s="1"/>
      <c r="K14" s="1"/>
      <c r="L14" s="1"/>
      <c r="M14" s="1"/>
    </row>
    <row r="15" spans="1:14" x14ac:dyDescent="0.3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L15" s="1"/>
      <c r="M15" s="1"/>
    </row>
    <row r="16" spans="1:14" x14ac:dyDescent="0.3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4" x14ac:dyDescent="0.3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L17" s="1"/>
      <c r="M17" s="1"/>
      <c r="N17" s="1"/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4" customWidth="1"/>
    <col min="12" max="12" width="42.109375" customWidth="1"/>
    <col min="13" max="14" width="11.5546875" style="4" customWidth="1"/>
    <col min="16" max="16" width="10.88671875" customWidth="1"/>
  </cols>
  <sheetData>
    <row r="1" spans="1:16" s="5" customFormat="1" ht="32.25" customHeight="1" x14ac:dyDescent="0.3">
      <c r="A1" s="5" t="str">
        <f t="array" ref="A1:A172">Основний!C10:C172</f>
        <v>№ з/п</v>
      </c>
      <c r="B1" s="5" t="str">
        <f t="array" ref="B1:B172">CONCATENATE("", Основний!E10:E172)</f>
        <v>7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1058</v>
      </c>
      <c r="F1" s="6" t="str">
        <f t="array" ref="F1:F172">CONCATENATE("", Основний!K10:K172)</f>
        <v>військовий квиток</v>
      </c>
      <c r="G1" s="6" t="s">
        <v>1058</v>
      </c>
      <c r="H1" s="6" t="str">
        <f t="array" ref="H1:H172">CONCATENATE("", Основний!L10:L172)</f>
        <v>Паспорт,
ким і коли виданий</v>
      </c>
      <c r="I1" s="6" t="s">
        <v>1058</v>
      </c>
      <c r="J1" s="7" t="s">
        <v>1059</v>
      </c>
      <c r="K1" s="6" t="s">
        <v>1060</v>
      </c>
      <c r="L1" s="7" t="s">
        <v>1061</v>
      </c>
      <c r="M1" s="6" t="s">
        <v>1062</v>
      </c>
      <c r="N1" s="6" t="s">
        <v>1063</v>
      </c>
    </row>
    <row r="2" spans="1:16" ht="15" hidden="1" customHeight="1" x14ac:dyDescent="0.3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1064</v>
      </c>
      <c r="K2" s="10" t="s">
        <v>1064</v>
      </c>
      <c r="L2" s="9" t="s">
        <v>1064</v>
      </c>
      <c r="M2" s="10" t="s">
        <v>1064</v>
      </c>
      <c r="N2" s="10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Денисюк Володимир Васильович</v>
      </c>
      <c r="C3" s="11" t="str">
        <v>30.01.1989</v>
      </c>
      <c r="D3" s="1" t="str">
        <v>3253722751</v>
      </c>
      <c r="E3" s="1">
        <f t="shared" ref="E3:E34" si="0">IF(D3="", "", LEN(D3))</f>
        <v>10</v>
      </c>
      <c r="F3" t="str">
        <v>310820231320645400450/1 від 03.09.2026</v>
      </c>
      <c r="G3" s="1">
        <f t="shared" ref="G3:G34" si="1">IF(F3="", "", LEN(F3))</f>
        <v>38</v>
      </c>
      <c r="H3" t="str">
        <v>19890130-12013007984781 від 25.07.2022
007984781
8025
25.07.2022</v>
      </c>
      <c r="I3" s="1">
        <f t="shared" ref="I3:I34" si="2">IF(H3="", "", LEN(H3))</f>
        <v>64</v>
      </c>
      <c r="J3" t="s">
        <v>1065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32538</v>
      </c>
    </row>
    <row r="4" spans="1:16" ht="14.4" x14ac:dyDescent="0.3">
      <c r="A4">
        <v>2</v>
      </c>
      <c r="B4" t="str">
        <v>Оріховський Артем Станіславович</v>
      </c>
      <c r="C4" s="8" t="str">
        <v>03.12.1992</v>
      </c>
      <c r="D4" s="1" t="str">
        <v>3394005715</v>
      </c>
      <c r="E4" s="1">
        <f t="shared" si="0"/>
        <v>10</v>
      </c>
      <c r="F4" t="str">
        <v>121220221379948000092/1 від 03.09.2026
'000996168
1819
22.09.2017</v>
      </c>
      <c r="G4" s="1">
        <f t="shared" si="1"/>
        <v>65</v>
      </c>
      <c r="H4" t="str">
        <v>19921203-03817 000996168 від 22.09.2017, виданий 1819</v>
      </c>
      <c r="I4" s="1">
        <f t="shared" si="2"/>
        <v>53</v>
      </c>
      <c r="J4" t="s">
        <v>1066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Поліщук Олександр Миколайович</v>
      </c>
      <c r="C5" s="8" t="str">
        <v>09.03.1992</v>
      </c>
      <c r="D5" s="1" t="str">
        <v>3367115193</v>
      </c>
      <c r="E5" s="1">
        <f t="shared" si="0"/>
        <v>10</v>
      </c>
      <c r="F5" t="str">
        <v>130720231379948000003/1 від 03.09.2026</v>
      </c>
      <c r="G5" s="1">
        <f t="shared" si="1"/>
        <v>38</v>
      </c>
      <c r="H5" t="str">
        <v>СТ 021538</v>
      </c>
      <c r="I5" s="1">
        <f t="shared" si="2"/>
        <v>9</v>
      </c>
      <c r="J5" t="s">
        <v>1067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>Черватюк Максим Юрійович</v>
      </c>
      <c r="C6" s="8" t="str">
        <v>07.06.1992</v>
      </c>
      <c r="D6" s="1" t="str">
        <v>3376110970</v>
      </c>
      <c r="E6" s="1">
        <f t="shared" si="0"/>
        <v>10</v>
      </c>
      <c r="F6" t="str">
        <v>140520221379382100012/1 від 03.09.2026</v>
      </c>
      <c r="G6" s="1">
        <f t="shared" si="1"/>
        <v>38</v>
      </c>
      <c r="H6" t="str">
        <v>19920607-10371 007438125 від 25.01.2022 виданий 1816</v>
      </c>
      <c r="I6" s="1">
        <f t="shared" si="2"/>
        <v>52</v>
      </c>
      <c r="J6" t="s">
        <v>1068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4.4" x14ac:dyDescent="0.3">
      <c r="A7">
        <v>5</v>
      </c>
      <c r="B7" t="str">
        <v>Онопрієнко Ярослав Вікторович</v>
      </c>
      <c r="C7" s="8" t="str">
        <v>04.03.1998</v>
      </c>
      <c r="D7" s="1" t="str">
        <v>3585709554</v>
      </c>
      <c r="E7" s="1">
        <f t="shared" si="0"/>
        <v>10</v>
      </c>
      <c r="F7" t="str">
        <v>230120231379971800284/1 від 03.09.2026</v>
      </c>
      <c r="G7" s="1">
        <f t="shared" si="1"/>
        <v>38</v>
      </c>
      <c r="H7" t="str">
        <v>СТ424769</v>
      </c>
      <c r="I7" s="1">
        <f t="shared" si="2"/>
        <v>8</v>
      </c>
      <c r="J7" t="s">
        <v>1069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4.4" x14ac:dyDescent="0.3">
      <c r="A8">
        <v>6</v>
      </c>
      <c r="B8" t="str">
        <v>Сарафенюк Іван Олександрович</v>
      </c>
      <c r="C8" s="8" t="str">
        <v>30.10.1999</v>
      </c>
      <c r="D8" s="1" t="str">
        <v>3646206977</v>
      </c>
      <c r="E8" s="1">
        <f t="shared" si="0"/>
        <v>10</v>
      </c>
      <c r="F8" t="str">
        <v>190120231379971800283/1 від 03.09.2026</v>
      </c>
      <c r="G8" s="1">
        <f t="shared" si="1"/>
        <v>38</v>
      </c>
      <c r="H8" t="str">
        <v>007739395 06.06.2022 1810</v>
      </c>
      <c r="I8" s="1">
        <f t="shared" si="2"/>
        <v>25</v>
      </c>
      <c r="J8" t="s">
        <v>1070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4.4" x14ac:dyDescent="0.3">
      <c r="A9">
        <v>7</v>
      </c>
      <c r="B9" t="str">
        <v>Корольчук Олексій Андрійович</v>
      </c>
      <c r="C9" s="8" t="str">
        <v>14.07.2000</v>
      </c>
      <c r="D9" s="1" t="str">
        <v>3672011274</v>
      </c>
      <c r="E9" s="1">
        <f t="shared" si="0"/>
        <v>10</v>
      </c>
      <c r="F9" t="str">
        <v>180120231379971800115/1 від 03.09.2026</v>
      </c>
      <c r="G9" s="1">
        <f t="shared" si="1"/>
        <v>38</v>
      </c>
      <c r="H9" t="str">
        <v>000173995 10.10.2016 1810</v>
      </c>
      <c r="I9" s="1">
        <f t="shared" si="2"/>
        <v>25</v>
      </c>
      <c r="J9" t="s">
        <v>1071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4.4" x14ac:dyDescent="0.3">
      <c r="A10">
        <v>8</v>
      </c>
      <c r="B10" t="str">
        <v/>
      </c>
      <c r="C10" s="8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4.4" x14ac:dyDescent="0.3">
      <c r="A11">
        <v>9</v>
      </c>
      <c r="B11" t="str">
        <v/>
      </c>
      <c r="C11" s="8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4.4" x14ac:dyDescent="0.3">
      <c r="A12">
        <v>10</v>
      </c>
      <c r="B12" t="str">
        <v/>
      </c>
      <c r="C12" s="8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4.4" x14ac:dyDescent="0.3">
      <c r="A13">
        <v>11</v>
      </c>
      <c r="B13" t="str">
        <v/>
      </c>
      <c r="C13" s="8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4.4" x14ac:dyDescent="0.3">
      <c r="A14">
        <v>12</v>
      </c>
      <c r="B14" t="str">
        <v/>
      </c>
      <c r="C14" s="8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4.4" x14ac:dyDescent="0.3">
      <c r="A15">
        <v>13</v>
      </c>
      <c r="B15" t="str">
        <v/>
      </c>
      <c r="C15" s="8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4.4" x14ac:dyDescent="0.3">
      <c r="A16">
        <v>14</v>
      </c>
      <c r="B16" t="str">
        <v/>
      </c>
      <c r="C16" s="8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4.4" x14ac:dyDescent="0.3">
      <c r="A17">
        <v>15</v>
      </c>
      <c r="B17" t="str">
        <v/>
      </c>
      <c r="C17" s="8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4.4" x14ac:dyDescent="0.3">
      <c r="A18">
        <v>16</v>
      </c>
      <c r="B18" t="str">
        <v/>
      </c>
      <c r="C18" s="8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4.4" x14ac:dyDescent="0.3">
      <c r="A19">
        <v>17</v>
      </c>
      <c r="B19" t="str">
        <v/>
      </c>
      <c r="C19" s="8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4.4" x14ac:dyDescent="0.3">
      <c r="A20">
        <v>18</v>
      </c>
      <c r="B20" t="str">
        <v/>
      </c>
      <c r="C20" s="8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4.4" x14ac:dyDescent="0.3">
      <c r="A21">
        <v>19</v>
      </c>
      <c r="B21" t="str">
        <v/>
      </c>
      <c r="C21" s="8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4.4" x14ac:dyDescent="0.3">
      <c r="A22">
        <v>20</v>
      </c>
      <c r="B22" t="str">
        <v/>
      </c>
      <c r="C22" s="8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4.4" x14ac:dyDescent="0.3">
      <c r="A23">
        <v>21</v>
      </c>
      <c r="B23" t="str">
        <v/>
      </c>
      <c r="C23" s="8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4.4" x14ac:dyDescent="0.3">
      <c r="A24">
        <v>22</v>
      </c>
      <c r="B24" t="str">
        <v/>
      </c>
      <c r="C24" s="8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4.4" x14ac:dyDescent="0.3">
      <c r="A25">
        <v>23</v>
      </c>
      <c r="B25" t="str">
        <v/>
      </c>
      <c r="C25" s="8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4.4" x14ac:dyDescent="0.3">
      <c r="A26">
        <v>24</v>
      </c>
      <c r="B26" t="str">
        <v/>
      </c>
      <c r="C26" s="8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4.4" x14ac:dyDescent="0.3">
      <c r="A27">
        <v>25</v>
      </c>
      <c r="B27" t="str">
        <v/>
      </c>
      <c r="C27" s="8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4.4" x14ac:dyDescent="0.3">
      <c r="A28">
        <v>26</v>
      </c>
      <c r="B28" t="str">
        <v/>
      </c>
      <c r="C28" s="8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4.4" x14ac:dyDescent="0.3">
      <c r="A29">
        <v>27</v>
      </c>
      <c r="B29" t="str">
        <v/>
      </c>
      <c r="C29" s="8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4.4" x14ac:dyDescent="0.3">
      <c r="A30">
        <v>28</v>
      </c>
      <c r="B30" t="str">
        <v/>
      </c>
      <c r="C30" s="8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4.4" x14ac:dyDescent="0.3">
      <c r="A31">
        <v>29</v>
      </c>
      <c r="B31" t="str">
        <v/>
      </c>
      <c r="C31" s="8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4.4" x14ac:dyDescent="0.3">
      <c r="A32">
        <v>30</v>
      </c>
      <c r="B32" t="str">
        <v/>
      </c>
      <c r="C32" s="8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4.4" x14ac:dyDescent="0.3">
      <c r="A33">
        <v>31</v>
      </c>
      <c r="B33" t="str">
        <v/>
      </c>
      <c r="C33" s="8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4.4" x14ac:dyDescent="0.3">
      <c r="A34">
        <v>32</v>
      </c>
      <c r="B34" t="str">
        <v/>
      </c>
      <c r="C34" s="8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4.4" x14ac:dyDescent="0.3">
      <c r="A35">
        <v>33</v>
      </c>
      <c r="B35" t="str">
        <v/>
      </c>
      <c r="C35" s="8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8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4.4" x14ac:dyDescent="0.3">
      <c r="A37">
        <v>35</v>
      </c>
      <c r="B37" t="str">
        <v/>
      </c>
      <c r="C37" s="8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4.4" x14ac:dyDescent="0.3">
      <c r="A38">
        <v>36</v>
      </c>
      <c r="B38" t="str">
        <v/>
      </c>
      <c r="C38" s="8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4.4" x14ac:dyDescent="0.3">
      <c r="A39">
        <v>37</v>
      </c>
      <c r="B39" t="str">
        <v/>
      </c>
      <c r="C39" s="8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4.4" x14ac:dyDescent="0.3">
      <c r="A40">
        <v>38</v>
      </c>
      <c r="B40" t="str">
        <v/>
      </c>
      <c r="C40" s="8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4.4" x14ac:dyDescent="0.3">
      <c r="A41">
        <v>39</v>
      </c>
      <c r="B41" t="str">
        <v/>
      </c>
      <c r="C41" s="8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4.4" x14ac:dyDescent="0.3">
      <c r="A42">
        <v>40</v>
      </c>
      <c r="B42" t="str">
        <v/>
      </c>
      <c r="C42" s="8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4.4" x14ac:dyDescent="0.3">
      <c r="A43">
        <v>41</v>
      </c>
      <c r="B43" t="str">
        <v/>
      </c>
      <c r="C43" s="8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4.4" x14ac:dyDescent="0.3">
      <c r="A44">
        <v>42</v>
      </c>
      <c r="B44" t="str">
        <v/>
      </c>
      <c r="C44" s="8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4.4" x14ac:dyDescent="0.3">
      <c r="A45">
        <v>43</v>
      </c>
      <c r="B45" t="str">
        <v/>
      </c>
      <c r="C45" s="8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4.4" x14ac:dyDescent="0.3">
      <c r="A46">
        <v>44</v>
      </c>
      <c r="B46" t="str">
        <v/>
      </c>
      <c r="C46" s="8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4.4" x14ac:dyDescent="0.3">
      <c r="A47">
        <v>45</v>
      </c>
      <c r="B47" t="str">
        <v/>
      </c>
      <c r="C47" s="8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4.4" x14ac:dyDescent="0.3">
      <c r="A48">
        <v>46</v>
      </c>
      <c r="B48" t="str">
        <v/>
      </c>
      <c r="C48" s="8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4.4" x14ac:dyDescent="0.3">
      <c r="A49">
        <v>47</v>
      </c>
      <c r="B49" t="str">
        <v/>
      </c>
      <c r="C49" s="8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4.4" x14ac:dyDescent="0.3">
      <c r="A50">
        <v>48</v>
      </c>
      <c r="B50" t="str">
        <v/>
      </c>
      <c r="C50" s="8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4.4" x14ac:dyDescent="0.3">
      <c r="A51">
        <v>49</v>
      </c>
      <c r="B51" t="str">
        <v/>
      </c>
      <c r="C51" s="8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4.4" x14ac:dyDescent="0.3">
      <c r="A52">
        <v>50</v>
      </c>
      <c r="B52" t="str">
        <v/>
      </c>
      <c r="C52" s="8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4.4" x14ac:dyDescent="0.3">
      <c r="A53">
        <v>51</v>
      </c>
      <c r="B53" t="str">
        <v/>
      </c>
      <c r="C53" s="8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4.4" x14ac:dyDescent="0.3">
      <c r="A54">
        <v>52</v>
      </c>
      <c r="B54" t="str">
        <v/>
      </c>
      <c r="C54" s="8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4.4" x14ac:dyDescent="0.3">
      <c r="A55">
        <v>53</v>
      </c>
      <c r="B55" t="str">
        <v/>
      </c>
      <c r="C55" s="8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4.4" x14ac:dyDescent="0.3">
      <c r="A56">
        <v>54</v>
      </c>
      <c r="B56" t="str">
        <v/>
      </c>
      <c r="C56" s="8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4.4" x14ac:dyDescent="0.3">
      <c r="A57">
        <v>55</v>
      </c>
      <c r="B57" t="str">
        <v/>
      </c>
      <c r="C57" s="8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4.4" x14ac:dyDescent="0.3">
      <c r="A58">
        <v>56</v>
      </c>
      <c r="B58" t="str">
        <v/>
      </c>
      <c r="C58" s="8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4.4" x14ac:dyDescent="0.3">
      <c r="A59">
        <v>57</v>
      </c>
      <c r="B59" t="str">
        <v/>
      </c>
      <c r="C59" s="8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4.4" x14ac:dyDescent="0.3">
      <c r="A60">
        <v>58</v>
      </c>
      <c r="B60" t="str">
        <v/>
      </c>
      <c r="C60" s="8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4.4" x14ac:dyDescent="0.3">
      <c r="A61">
        <v>59</v>
      </c>
      <c r="B61" t="str">
        <v/>
      </c>
      <c r="C61" s="8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4.4" x14ac:dyDescent="0.3">
      <c r="A62">
        <v>60</v>
      </c>
      <c r="B62" t="str">
        <v/>
      </c>
      <c r="C62" s="8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4.4" x14ac:dyDescent="0.3">
      <c r="A63">
        <v>61</v>
      </c>
      <c r="B63" t="str">
        <v/>
      </c>
      <c r="C63" s="8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4.4" x14ac:dyDescent="0.3">
      <c r="A64">
        <v>62</v>
      </c>
      <c r="B64" t="str">
        <v/>
      </c>
      <c r="C64" s="8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4.4" x14ac:dyDescent="0.3">
      <c r="A65">
        <v>63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4.4" x14ac:dyDescent="0.3">
      <c r="A66">
        <v>64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4.4" x14ac:dyDescent="0.3">
      <c r="A67">
        <v>65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4.4" x14ac:dyDescent="0.3">
      <c r="A69">
        <v>67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4.4" x14ac:dyDescent="0.3">
      <c r="A70">
        <v>68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4.4" x14ac:dyDescent="0.3">
      <c r="A71">
        <v>69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4.4" x14ac:dyDescent="0.3">
      <c r="A72">
        <v>70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4.4" x14ac:dyDescent="0.3">
      <c r="A73">
        <v>71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4.4" x14ac:dyDescent="0.3">
      <c r="A74">
        <v>72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4.4" x14ac:dyDescent="0.3">
      <c r="A75">
        <v>73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4.4" x14ac:dyDescent="0.3">
      <c r="A76">
        <v>74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4.4" x14ac:dyDescent="0.3">
      <c r="A77">
        <v>75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4.4" x14ac:dyDescent="0.3">
      <c r="A78">
        <v>76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4.4" x14ac:dyDescent="0.3">
      <c r="A79">
        <v>77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4.4" x14ac:dyDescent="0.3">
      <c r="A80">
        <v>78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4.4" x14ac:dyDescent="0.3">
      <c r="A81">
        <v>79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4.4" x14ac:dyDescent="0.3">
      <c r="A82">
        <v>80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4.4" x14ac:dyDescent="0.3">
      <c r="A83">
        <v>81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4.4" x14ac:dyDescent="0.3">
      <c r="A84">
        <v>82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4.4" x14ac:dyDescent="0.3">
      <c r="A85">
        <v>83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4.4" x14ac:dyDescent="0.3">
      <c r="A86">
        <v>84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4.4" x14ac:dyDescent="0.3">
      <c r="A87">
        <v>85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4.4" x14ac:dyDescent="0.3">
      <c r="A88">
        <v>86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4.4" x14ac:dyDescent="0.3">
      <c r="A89">
        <v>87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4.4" x14ac:dyDescent="0.3">
      <c r="A90">
        <v>88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4.4" x14ac:dyDescent="0.3">
      <c r="A91">
        <v>89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4.4" x14ac:dyDescent="0.3">
      <c r="A92">
        <v>90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4.4" x14ac:dyDescent="0.3">
      <c r="A93">
        <v>91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4.4" x14ac:dyDescent="0.3">
      <c r="A94">
        <v>92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4.4" x14ac:dyDescent="0.3">
      <c r="A95">
        <v>93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4.4" x14ac:dyDescent="0.3">
      <c r="A96">
        <v>94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4.4" x14ac:dyDescent="0.3">
      <c r="A97">
        <v>95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4.4" x14ac:dyDescent="0.3">
      <c r="A98">
        <v>96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4.4" x14ac:dyDescent="0.3">
      <c r="A99">
        <v>97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4.4" x14ac:dyDescent="0.3">
      <c r="A101">
        <v>99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4.4" x14ac:dyDescent="0.3">
      <c r="A102">
        <v>100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4.4" x14ac:dyDescent="0.3">
      <c r="A103">
        <v>101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4.4" x14ac:dyDescent="0.3">
      <c r="A104">
        <v>102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4.4" x14ac:dyDescent="0.3">
      <c r="A105">
        <v>103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4.4" x14ac:dyDescent="0.3">
      <c r="A106">
        <v>104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4.4" x14ac:dyDescent="0.3">
      <c r="A107">
        <v>105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4.4" x14ac:dyDescent="0.3">
      <c r="A108">
        <v>106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4.4" x14ac:dyDescent="0.3">
      <c r="A109">
        <v>107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4.4" x14ac:dyDescent="0.3">
      <c r="A110">
        <v>108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4.4" x14ac:dyDescent="0.3">
      <c r="A111">
        <v>109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4.4" x14ac:dyDescent="0.3">
      <c r="A112">
        <v>110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4.4" x14ac:dyDescent="0.3">
      <c r="A113">
        <v>111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4.4" x14ac:dyDescent="0.3">
      <c r="A114">
        <v>112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4.4" x14ac:dyDescent="0.3">
      <c r="A115">
        <v>113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4.4" x14ac:dyDescent="0.3">
      <c r="A116">
        <v>114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4.4" x14ac:dyDescent="0.3">
      <c r="A117">
        <v>115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4.4" x14ac:dyDescent="0.3">
      <c r="A118">
        <v>116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4.4" x14ac:dyDescent="0.3">
      <c r="A119">
        <v>117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4.4" x14ac:dyDescent="0.3">
      <c r="A120">
        <v>118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4.4" x14ac:dyDescent="0.3">
      <c r="A121">
        <v>119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4.4" x14ac:dyDescent="0.3">
      <c r="A122">
        <v>120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4.4" x14ac:dyDescent="0.3">
      <c r="A123">
        <v>121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4.4" x14ac:dyDescent="0.3">
      <c r="A124">
        <v>122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4.4" x14ac:dyDescent="0.3">
      <c r="A125">
        <v>123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4.4" x14ac:dyDescent="0.3">
      <c r="A126">
        <v>124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4.4" x14ac:dyDescent="0.3">
      <c r="A127">
        <v>125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4.4" x14ac:dyDescent="0.3">
      <c r="A128">
        <v>126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4.4" x14ac:dyDescent="0.3">
      <c r="A129">
        <v>127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4.4" x14ac:dyDescent="0.3">
      <c r="A130">
        <v>128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4.4" x14ac:dyDescent="0.3">
      <c r="A131">
        <v>129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4.4" x14ac:dyDescent="0.3">
      <c r="A133">
        <v>131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4.4" x14ac:dyDescent="0.3">
      <c r="A134">
        <v>132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4.4" x14ac:dyDescent="0.3">
      <c r="A135">
        <v>133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4.4" x14ac:dyDescent="0.3">
      <c r="A136">
        <v>134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4.4" x14ac:dyDescent="0.3">
      <c r="A137">
        <v>135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4.4" x14ac:dyDescent="0.3">
      <c r="A138">
        <v>136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4.4" x14ac:dyDescent="0.3">
      <c r="A139">
        <v>137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4.4" x14ac:dyDescent="0.3">
      <c r="A140">
        <v>138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4.4" x14ac:dyDescent="0.3">
      <c r="A141">
        <v>139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4.4" x14ac:dyDescent="0.3">
      <c r="A142">
        <v>140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4.4" x14ac:dyDescent="0.3">
      <c r="A143">
        <v>141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4.4" x14ac:dyDescent="0.3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4.4" x14ac:dyDescent="0.3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4.4" x14ac:dyDescent="0.3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4.4" x14ac:dyDescent="0.3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4.4" x14ac:dyDescent="0.3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4.4" x14ac:dyDescent="0.3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4.4" x14ac:dyDescent="0.3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4.4" x14ac:dyDescent="0.3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4.4" x14ac:dyDescent="0.3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4.4" x14ac:dyDescent="0.3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4.4" x14ac:dyDescent="0.3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4.4" x14ac:dyDescent="0.3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4.4" x14ac:dyDescent="0.3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4.4" x14ac:dyDescent="0.3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4.4" x14ac:dyDescent="0.3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4.4" x14ac:dyDescent="0.3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4.4" x14ac:dyDescent="0.3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4.4" x14ac:dyDescent="0.3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4.4" x14ac:dyDescent="0.3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4.4" x14ac:dyDescent="0.3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4.4" x14ac:dyDescent="0.3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4.4" x14ac:dyDescent="0.3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4.4" x14ac:dyDescent="0.3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4.4" x14ac:dyDescent="0.3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4.4" x14ac:dyDescent="0.3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4.4" x14ac:dyDescent="0.3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4.4" x14ac:dyDescent="0.3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4.4" x14ac:dyDescent="0.3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4.4" x14ac:dyDescent="0.3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4.4" x14ac:dyDescent="0.3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4.4" x14ac:dyDescent="0.3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4.4" x14ac:dyDescent="0.3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4.4" x14ac:dyDescent="0.3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4.4" x14ac:dyDescent="0.3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4.4" x14ac:dyDescent="0.3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4.4" x14ac:dyDescent="0.3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4.4" x14ac:dyDescent="0.3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4.4" x14ac:dyDescent="0.3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4.4" x14ac:dyDescent="0.3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4.4" x14ac:dyDescent="0.3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4.4" x14ac:dyDescent="0.3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4.4" x14ac:dyDescent="0.3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4.4" x14ac:dyDescent="0.3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4.4" x14ac:dyDescent="0.3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4.4" x14ac:dyDescent="0.3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4.4" x14ac:dyDescent="0.3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4.4" x14ac:dyDescent="0.3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4.4" x14ac:dyDescent="0.3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4.4" x14ac:dyDescent="0.3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4.4" x14ac:dyDescent="0.3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4.4" x14ac:dyDescent="0.3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4.4" x14ac:dyDescent="0.3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4.4" x14ac:dyDescent="0.3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4.4" x14ac:dyDescent="0.3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4.4" x14ac:dyDescent="0.3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4.4" x14ac:dyDescent="0.3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4.4" x14ac:dyDescent="0.3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4.4" x14ac:dyDescent="0.3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4.4" x14ac:dyDescent="0.3">
      <c r="K203" s="4" t="str">
        <f t="shared" si="36"/>
        <v/>
      </c>
    </row>
    <row r="204" spans="3:14" ht="14.4" x14ac:dyDescent="0.3">
      <c r="K204" s="4" t="str">
        <f t="shared" si="36"/>
        <v/>
      </c>
    </row>
    <row r="205" spans="3:14" ht="14.4" x14ac:dyDescent="0.3">
      <c r="K205" s="4" t="str">
        <f t="shared" si="36"/>
        <v/>
      </c>
    </row>
    <row r="206" spans="3:14" ht="14.4" x14ac:dyDescent="0.3">
      <c r="K206" s="4" t="str">
        <f t="shared" si="36"/>
        <v/>
      </c>
    </row>
    <row r="207" spans="3:14" ht="14.4" x14ac:dyDescent="0.3">
      <c r="K207" s="4" t="str">
        <f t="shared" si="36"/>
        <v/>
      </c>
    </row>
    <row r="208" spans="3:14" ht="14.4" x14ac:dyDescent="0.3">
      <c r="K208" s="4" t="str">
        <f t="shared" si="36"/>
        <v/>
      </c>
    </row>
    <row r="209" spans="11:11" ht="14.4" x14ac:dyDescent="0.3">
      <c r="K209" s="4" t="str">
        <f t="shared" si="36"/>
        <v/>
      </c>
    </row>
    <row r="210" spans="11:11" ht="14.4" x14ac:dyDescent="0.3">
      <c r="K210" s="4" t="str">
        <f t="shared" si="36"/>
        <v/>
      </c>
    </row>
    <row r="211" spans="11:11" ht="14.4" x14ac:dyDescent="0.3">
      <c r="K211" s="4" t="str">
        <f t="shared" si="36"/>
        <v/>
      </c>
    </row>
    <row r="212" spans="11:11" ht="14.4" x14ac:dyDescent="0.3">
      <c r="K212" s="4" t="str">
        <f t="shared" si="36"/>
        <v/>
      </c>
    </row>
    <row r="213" spans="11:11" ht="14.4" x14ac:dyDescent="0.3">
      <c r="K213" s="4" t="str">
        <f t="shared" si="36"/>
        <v/>
      </c>
    </row>
    <row r="214" spans="11:11" ht="14.4" x14ac:dyDescent="0.3">
      <c r="K214" s="4" t="str">
        <f t="shared" si="36"/>
        <v/>
      </c>
    </row>
    <row r="215" spans="11:11" ht="14.4" x14ac:dyDescent="0.3">
      <c r="K215" s="4" t="str">
        <f t="shared" si="36"/>
        <v/>
      </c>
    </row>
    <row r="216" spans="11:11" ht="14.4" x14ac:dyDescent="0.3">
      <c r="K216" s="4" t="str">
        <f t="shared" si="36"/>
        <v/>
      </c>
    </row>
    <row r="217" spans="11:11" ht="14.4" x14ac:dyDescent="0.3">
      <c r="K217" s="4" t="str">
        <f t="shared" si="36"/>
        <v/>
      </c>
    </row>
    <row r="218" spans="11:11" ht="14.4" x14ac:dyDescent="0.3">
      <c r="K218" s="4" t="str">
        <f t="shared" si="36"/>
        <v/>
      </c>
    </row>
    <row r="219" spans="11:11" ht="14.4" x14ac:dyDescent="0.3">
      <c r="K219" s="4" t="str">
        <f t="shared" si="36"/>
        <v/>
      </c>
    </row>
    <row r="220" spans="11:11" ht="14.4" x14ac:dyDescent="0.3">
      <c r="K220" s="4" t="str">
        <f t="shared" si="36"/>
        <v/>
      </c>
    </row>
    <row r="221" spans="11:11" ht="14.4" x14ac:dyDescent="0.3">
      <c r="K221" s="4" t="str">
        <f t="shared" si="36"/>
        <v/>
      </c>
    </row>
    <row r="222" spans="11:11" ht="14.4" x14ac:dyDescent="0.3">
      <c r="K222" s="4" t="str">
        <f t="shared" si="36"/>
        <v/>
      </c>
    </row>
    <row r="223" spans="11:11" ht="14.4" x14ac:dyDescent="0.3">
      <c r="K223" s="4" t="str">
        <f t="shared" si="36"/>
        <v/>
      </c>
    </row>
    <row r="224" spans="11:11" ht="14.4" x14ac:dyDescent="0.3">
      <c r="K224" s="4" t="str">
        <f t="shared" si="36"/>
        <v/>
      </c>
    </row>
    <row r="225" spans="11:11" ht="14.4" x14ac:dyDescent="0.3">
      <c r="K225" s="4" t="str">
        <f t="shared" si="36"/>
        <v/>
      </c>
    </row>
    <row r="226" spans="11:11" ht="14.4" x14ac:dyDescent="0.3">
      <c r="K226" s="4" t="str">
        <f t="shared" si="36"/>
        <v/>
      </c>
    </row>
    <row r="227" spans="11:11" ht="14.4" x14ac:dyDescent="0.3">
      <c r="K227" s="4" t="str">
        <f t="shared" si="36"/>
        <v/>
      </c>
    </row>
    <row r="228" spans="11:11" ht="14.4" x14ac:dyDescent="0.3">
      <c r="K228" s="4" t="str">
        <f t="shared" si="36"/>
        <v/>
      </c>
    </row>
    <row r="229" spans="11:11" ht="14.4" x14ac:dyDescent="0.3">
      <c r="K229" s="4" t="str">
        <f t="shared" si="36"/>
        <v/>
      </c>
    </row>
    <row r="230" spans="11:11" ht="14.4" x14ac:dyDescent="0.3">
      <c r="K230" s="4" t="str">
        <f t="shared" si="36"/>
        <v/>
      </c>
    </row>
    <row r="231" spans="11:11" ht="14.4" x14ac:dyDescent="0.3">
      <c r="K231" s="4" t="str">
        <f t="shared" si="36"/>
        <v/>
      </c>
    </row>
    <row r="232" spans="11:11" ht="14.4" x14ac:dyDescent="0.3">
      <c r="K232" s="4" t="str">
        <f t="shared" si="36"/>
        <v/>
      </c>
    </row>
    <row r="233" spans="11:11" ht="14.4" x14ac:dyDescent="0.3">
      <c r="K233" s="4" t="str">
        <f t="shared" si="36"/>
        <v/>
      </c>
    </row>
    <row r="234" spans="11:11" ht="14.4" x14ac:dyDescent="0.3">
      <c r="K234" s="4" t="str">
        <f t="shared" si="36"/>
        <v/>
      </c>
    </row>
    <row r="235" spans="11:11" ht="14.4" x14ac:dyDescent="0.3">
      <c r="K235" s="4" t="str">
        <f t="shared" si="36"/>
        <v/>
      </c>
    </row>
    <row r="236" spans="11:11" ht="14.4" x14ac:dyDescent="0.3">
      <c r="K236" s="4" t="str">
        <f t="shared" si="36"/>
        <v/>
      </c>
    </row>
    <row r="237" spans="11:11" ht="14.4" x14ac:dyDescent="0.3">
      <c r="K237" s="4" t="str">
        <f t="shared" si="36"/>
        <v/>
      </c>
    </row>
    <row r="238" spans="11:11" ht="14.4" x14ac:dyDescent="0.3">
      <c r="K238" s="4" t="str">
        <f t="shared" si="36"/>
        <v/>
      </c>
    </row>
    <row r="239" spans="11:11" ht="14.4" x14ac:dyDescent="0.3">
      <c r="K239" s="4" t="str">
        <f t="shared" si="36"/>
        <v/>
      </c>
    </row>
    <row r="240" spans="11:11" ht="14.4" x14ac:dyDescent="0.3">
      <c r="K240" s="4" t="str">
        <f t="shared" si="36"/>
        <v/>
      </c>
    </row>
    <row r="241" spans="11:11" ht="14.4" x14ac:dyDescent="0.3">
      <c r="K241" s="4" t="str">
        <f t="shared" si="36"/>
        <v/>
      </c>
    </row>
    <row r="242" spans="11:11" ht="14.4" x14ac:dyDescent="0.3">
      <c r="K242" s="4" t="str">
        <f t="shared" si="36"/>
        <v/>
      </c>
    </row>
    <row r="243" spans="11:11" ht="14.4" x14ac:dyDescent="0.3">
      <c r="K243" s="4" t="str">
        <f t="shared" si="36"/>
        <v/>
      </c>
    </row>
    <row r="244" spans="11:11" ht="14.4" x14ac:dyDescent="0.3">
      <c r="K244" s="4" t="str">
        <f t="shared" si="36"/>
        <v/>
      </c>
    </row>
    <row r="245" spans="11:11" ht="14.4" x14ac:dyDescent="0.3">
      <c r="K245" s="4" t="str">
        <f t="shared" si="36"/>
        <v/>
      </c>
    </row>
    <row r="246" spans="11:11" ht="14.4" x14ac:dyDescent="0.3">
      <c r="K246" s="4" t="str">
        <f t="shared" si="36"/>
        <v/>
      </c>
    </row>
    <row r="247" spans="11:11" ht="14.4" x14ac:dyDescent="0.3">
      <c r="K247" s="4" t="str">
        <f t="shared" si="36"/>
        <v/>
      </c>
    </row>
    <row r="248" spans="11:11" ht="14.4" x14ac:dyDescent="0.3">
      <c r="K248" s="4" t="str">
        <f t="shared" si="36"/>
        <v/>
      </c>
    </row>
    <row r="249" spans="11:11" ht="14.4" x14ac:dyDescent="0.3">
      <c r="K249" s="4" t="str">
        <f t="shared" si="36"/>
        <v/>
      </c>
    </row>
    <row r="250" spans="11:11" ht="14.4" x14ac:dyDescent="0.3">
      <c r="K250" s="4" t="str">
        <f t="shared" si="36"/>
        <v/>
      </c>
    </row>
    <row r="251" spans="11:11" ht="14.4" x14ac:dyDescent="0.3">
      <c r="K251" s="4" t="str">
        <f t="shared" si="36"/>
        <v/>
      </c>
    </row>
    <row r="252" spans="11:11" ht="14.4" x14ac:dyDescent="0.3">
      <c r="K252" s="4" t="str">
        <f t="shared" si="36"/>
        <v/>
      </c>
    </row>
    <row r="253" spans="11:11" ht="14.4" x14ac:dyDescent="0.3">
      <c r="K253" s="4" t="str">
        <f t="shared" si="36"/>
        <v/>
      </c>
    </row>
    <row r="254" spans="11:11" ht="14.4" x14ac:dyDescent="0.3">
      <c r="K254" s="4" t="str">
        <f t="shared" si="36"/>
        <v/>
      </c>
    </row>
    <row r="255" spans="11:11" ht="14.4" x14ac:dyDescent="0.3">
      <c r="K255" s="4" t="str">
        <f t="shared" si="36"/>
        <v/>
      </c>
    </row>
    <row r="256" spans="11:11" ht="14.4" x14ac:dyDescent="0.3">
      <c r="K256" s="4" t="str">
        <f t="shared" si="36"/>
        <v/>
      </c>
    </row>
    <row r="257" spans="11:11" ht="14.4" x14ac:dyDescent="0.3">
      <c r="K257" s="4" t="str">
        <f t="shared" si="36"/>
        <v/>
      </c>
    </row>
    <row r="258" spans="11:11" ht="14.4" x14ac:dyDescent="0.3">
      <c r="K258" s="4" t="str">
        <f t="shared" si="36"/>
        <v/>
      </c>
    </row>
    <row r="259" spans="11:11" ht="14.4" x14ac:dyDescent="0.3">
      <c r="K259" s="4" t="str">
        <f t="shared" ref="K259:K322" si="39">IF(J259="", "", B259=J259)</f>
        <v/>
      </c>
    </row>
    <row r="260" spans="11:11" ht="14.4" x14ac:dyDescent="0.3">
      <c r="K260" s="4" t="str">
        <f t="shared" si="39"/>
        <v/>
      </c>
    </row>
    <row r="261" spans="11:11" ht="14.4" x14ac:dyDescent="0.3">
      <c r="K261" s="4" t="str">
        <f t="shared" si="39"/>
        <v/>
      </c>
    </row>
    <row r="262" spans="11:11" ht="14.4" x14ac:dyDescent="0.3">
      <c r="K262" s="4" t="str">
        <f t="shared" si="39"/>
        <v/>
      </c>
    </row>
    <row r="263" spans="11:11" ht="14.4" x14ac:dyDescent="0.3">
      <c r="K263" s="4" t="str">
        <f t="shared" si="39"/>
        <v/>
      </c>
    </row>
    <row r="264" spans="11:11" ht="14.4" x14ac:dyDescent="0.3">
      <c r="K264" s="4" t="str">
        <f t="shared" si="39"/>
        <v/>
      </c>
    </row>
    <row r="265" spans="11:11" ht="14.4" x14ac:dyDescent="0.3">
      <c r="K265" s="4" t="str">
        <f t="shared" si="39"/>
        <v/>
      </c>
    </row>
    <row r="266" spans="11:11" ht="14.4" x14ac:dyDescent="0.3">
      <c r="K266" s="4" t="str">
        <f t="shared" si="39"/>
        <v/>
      </c>
    </row>
    <row r="267" spans="11:11" ht="14.4" x14ac:dyDescent="0.3">
      <c r="K267" s="4" t="str">
        <f t="shared" si="39"/>
        <v/>
      </c>
    </row>
    <row r="268" spans="11:11" ht="14.4" x14ac:dyDescent="0.3">
      <c r="K268" s="4" t="str">
        <f t="shared" si="39"/>
        <v/>
      </c>
    </row>
    <row r="269" spans="11:11" ht="14.4" x14ac:dyDescent="0.3">
      <c r="K269" s="4" t="str">
        <f t="shared" si="39"/>
        <v/>
      </c>
    </row>
    <row r="270" spans="11:11" ht="14.4" x14ac:dyDescent="0.3">
      <c r="K270" s="4" t="str">
        <f t="shared" si="39"/>
        <v/>
      </c>
    </row>
    <row r="271" spans="11:11" ht="14.4" x14ac:dyDescent="0.3">
      <c r="K271" s="4" t="str">
        <f t="shared" si="39"/>
        <v/>
      </c>
    </row>
    <row r="272" spans="11:11" ht="14.4" x14ac:dyDescent="0.3">
      <c r="K272" s="4" t="str">
        <f t="shared" si="39"/>
        <v/>
      </c>
    </row>
    <row r="273" spans="11:11" ht="14.4" x14ac:dyDescent="0.3">
      <c r="K273" s="4" t="str">
        <f t="shared" si="39"/>
        <v/>
      </c>
    </row>
    <row r="274" spans="11:11" ht="14.4" x14ac:dyDescent="0.3">
      <c r="K274" s="4" t="str">
        <f t="shared" si="39"/>
        <v/>
      </c>
    </row>
    <row r="275" spans="11:11" ht="14.4" x14ac:dyDescent="0.3">
      <c r="K275" s="4" t="str">
        <f t="shared" si="39"/>
        <v/>
      </c>
    </row>
    <row r="276" spans="11:11" ht="14.4" x14ac:dyDescent="0.3">
      <c r="K276" s="4" t="str">
        <f t="shared" si="39"/>
        <v/>
      </c>
    </row>
    <row r="277" spans="11:11" ht="14.4" x14ac:dyDescent="0.3">
      <c r="K277" s="4" t="str">
        <f t="shared" si="39"/>
        <v/>
      </c>
    </row>
    <row r="278" spans="11:11" ht="14.4" x14ac:dyDescent="0.3">
      <c r="K278" s="4" t="str">
        <f t="shared" si="39"/>
        <v/>
      </c>
    </row>
    <row r="279" spans="11:11" ht="14.4" x14ac:dyDescent="0.3">
      <c r="K279" s="4" t="str">
        <f t="shared" si="39"/>
        <v/>
      </c>
    </row>
    <row r="280" spans="11:11" ht="14.4" x14ac:dyDescent="0.3">
      <c r="K280" s="4" t="str">
        <f t="shared" si="39"/>
        <v/>
      </c>
    </row>
    <row r="281" spans="11:11" ht="14.4" x14ac:dyDescent="0.3">
      <c r="K281" s="4" t="str">
        <f t="shared" si="39"/>
        <v/>
      </c>
    </row>
    <row r="282" spans="11:11" ht="14.4" x14ac:dyDescent="0.3">
      <c r="K282" s="4" t="str">
        <f t="shared" si="39"/>
        <v/>
      </c>
    </row>
    <row r="283" spans="11:11" ht="14.4" x14ac:dyDescent="0.3">
      <c r="K283" s="4" t="str">
        <f t="shared" si="39"/>
        <v/>
      </c>
    </row>
    <row r="284" spans="11:11" ht="14.4" x14ac:dyDescent="0.3">
      <c r="K284" s="4" t="str">
        <f t="shared" si="39"/>
        <v/>
      </c>
    </row>
    <row r="285" spans="11:11" ht="14.4" x14ac:dyDescent="0.3">
      <c r="K285" s="4" t="str">
        <f t="shared" si="39"/>
        <v/>
      </c>
    </row>
    <row r="286" spans="11:11" ht="14.4" x14ac:dyDescent="0.3">
      <c r="K286" s="4" t="str">
        <f t="shared" si="39"/>
        <v/>
      </c>
    </row>
    <row r="287" spans="11:11" ht="14.4" x14ac:dyDescent="0.3">
      <c r="K287" s="4" t="str">
        <f t="shared" si="39"/>
        <v/>
      </c>
    </row>
    <row r="288" spans="11:11" ht="14.4" x14ac:dyDescent="0.3">
      <c r="K288" s="4" t="str">
        <f t="shared" si="39"/>
        <v/>
      </c>
    </row>
    <row r="289" spans="11:11" ht="14.4" x14ac:dyDescent="0.3">
      <c r="K289" s="4" t="str">
        <f t="shared" si="39"/>
        <v/>
      </c>
    </row>
    <row r="290" spans="11:11" ht="14.4" x14ac:dyDescent="0.3">
      <c r="K290" s="4" t="str">
        <f t="shared" si="39"/>
        <v/>
      </c>
    </row>
    <row r="291" spans="11:11" ht="14.4" x14ac:dyDescent="0.3">
      <c r="K291" s="4" t="str">
        <f t="shared" si="39"/>
        <v/>
      </c>
    </row>
    <row r="292" spans="11:11" ht="14.4" x14ac:dyDescent="0.3">
      <c r="K292" s="4" t="str">
        <f t="shared" si="39"/>
        <v/>
      </c>
    </row>
    <row r="293" spans="11:11" ht="14.4" x14ac:dyDescent="0.3">
      <c r="K293" s="4" t="str">
        <f t="shared" si="39"/>
        <v/>
      </c>
    </row>
    <row r="294" spans="11:11" ht="14.4" x14ac:dyDescent="0.3">
      <c r="K294" s="4" t="str">
        <f t="shared" si="39"/>
        <v/>
      </c>
    </row>
    <row r="295" spans="11:11" ht="14.4" x14ac:dyDescent="0.3">
      <c r="K295" s="4" t="str">
        <f t="shared" si="39"/>
        <v/>
      </c>
    </row>
    <row r="296" spans="11:11" ht="14.4" x14ac:dyDescent="0.3">
      <c r="K296" s="4" t="str">
        <f t="shared" si="39"/>
        <v/>
      </c>
    </row>
    <row r="297" spans="11:11" ht="14.4" x14ac:dyDescent="0.3">
      <c r="K297" s="4" t="str">
        <f t="shared" si="39"/>
        <v/>
      </c>
    </row>
    <row r="298" spans="11:11" ht="14.4" x14ac:dyDescent="0.3">
      <c r="K298" s="4" t="str">
        <f t="shared" si="39"/>
        <v/>
      </c>
    </row>
    <row r="299" spans="11:11" ht="14.4" x14ac:dyDescent="0.3">
      <c r="K299" s="4" t="str">
        <f t="shared" si="39"/>
        <v/>
      </c>
    </row>
    <row r="300" spans="11:11" ht="14.4" x14ac:dyDescent="0.3">
      <c r="K300" s="4" t="str">
        <f t="shared" si="39"/>
        <v/>
      </c>
    </row>
    <row r="301" spans="11:11" ht="14.4" x14ac:dyDescent="0.3">
      <c r="K301" s="4" t="str">
        <f t="shared" si="39"/>
        <v/>
      </c>
    </row>
    <row r="302" spans="11:11" ht="14.4" x14ac:dyDescent="0.3">
      <c r="K302" s="4" t="str">
        <f t="shared" si="39"/>
        <v/>
      </c>
    </row>
    <row r="303" spans="11:11" ht="14.4" x14ac:dyDescent="0.3">
      <c r="K303" s="4" t="str">
        <f t="shared" si="39"/>
        <v/>
      </c>
    </row>
    <row r="304" spans="11:11" ht="14.4" x14ac:dyDescent="0.3">
      <c r="K304" s="4" t="str">
        <f t="shared" si="39"/>
        <v/>
      </c>
    </row>
    <row r="305" spans="11:11" ht="14.4" x14ac:dyDescent="0.3">
      <c r="K305" s="4" t="str">
        <f t="shared" si="39"/>
        <v/>
      </c>
    </row>
    <row r="306" spans="11:11" ht="14.4" x14ac:dyDescent="0.3">
      <c r="K306" s="4" t="str">
        <f t="shared" si="39"/>
        <v/>
      </c>
    </row>
    <row r="307" spans="11:11" ht="14.4" x14ac:dyDescent="0.3">
      <c r="K307" s="4" t="str">
        <f t="shared" si="39"/>
        <v/>
      </c>
    </row>
    <row r="308" spans="11:11" ht="14.4" x14ac:dyDescent="0.3">
      <c r="K308" s="4" t="str">
        <f t="shared" si="39"/>
        <v/>
      </c>
    </row>
    <row r="309" spans="11:11" ht="14.4" x14ac:dyDescent="0.3">
      <c r="K309" s="4" t="str">
        <f t="shared" si="39"/>
        <v/>
      </c>
    </row>
    <row r="310" spans="11:11" ht="14.4" x14ac:dyDescent="0.3">
      <c r="K310" s="4" t="str">
        <f t="shared" si="39"/>
        <v/>
      </c>
    </row>
    <row r="311" spans="11:11" ht="14.4" x14ac:dyDescent="0.3">
      <c r="K311" s="4" t="str">
        <f t="shared" si="39"/>
        <v/>
      </c>
    </row>
    <row r="312" spans="11:11" ht="14.4" x14ac:dyDescent="0.3">
      <c r="K312" s="4" t="str">
        <f t="shared" si="39"/>
        <v/>
      </c>
    </row>
    <row r="313" spans="11:11" ht="14.4" x14ac:dyDescent="0.3">
      <c r="K313" s="4" t="str">
        <f t="shared" si="39"/>
        <v/>
      </c>
    </row>
    <row r="314" spans="11:11" ht="14.4" x14ac:dyDescent="0.3">
      <c r="K314" s="4" t="str">
        <f t="shared" si="39"/>
        <v/>
      </c>
    </row>
    <row r="315" spans="11:11" ht="14.4" x14ac:dyDescent="0.3">
      <c r="K315" s="4" t="str">
        <f t="shared" si="39"/>
        <v/>
      </c>
    </row>
    <row r="316" spans="11:11" ht="14.4" x14ac:dyDescent="0.3">
      <c r="K316" s="4" t="str">
        <f t="shared" si="39"/>
        <v/>
      </c>
    </row>
    <row r="317" spans="11:11" ht="14.4" x14ac:dyDescent="0.3">
      <c r="K317" s="4" t="str">
        <f t="shared" si="39"/>
        <v/>
      </c>
    </row>
    <row r="318" spans="11:11" ht="14.4" x14ac:dyDescent="0.3">
      <c r="K318" s="4" t="str">
        <f t="shared" si="39"/>
        <v/>
      </c>
    </row>
    <row r="319" spans="11:11" ht="14.4" x14ac:dyDescent="0.3">
      <c r="K319" s="4" t="str">
        <f t="shared" si="39"/>
        <v/>
      </c>
    </row>
    <row r="320" spans="11:11" ht="14.4" x14ac:dyDescent="0.3">
      <c r="K320" s="4" t="str">
        <f t="shared" si="39"/>
        <v/>
      </c>
    </row>
    <row r="321" spans="11:11" ht="14.4" x14ac:dyDescent="0.3">
      <c r="K321" s="4" t="str">
        <f t="shared" si="39"/>
        <v/>
      </c>
    </row>
    <row r="322" spans="11:11" ht="14.4" x14ac:dyDescent="0.3">
      <c r="K322" s="4" t="str">
        <f t="shared" si="39"/>
        <v/>
      </c>
    </row>
    <row r="323" spans="11:11" ht="14.4" x14ac:dyDescent="0.3">
      <c r="K323" s="4" t="str">
        <f t="shared" ref="K323:K386" si="40">IF(J323="", "", B323=J323)</f>
        <v/>
      </c>
    </row>
    <row r="324" spans="11:11" ht="14.4" x14ac:dyDescent="0.3">
      <c r="K324" s="4" t="str">
        <f t="shared" si="40"/>
        <v/>
      </c>
    </row>
    <row r="325" spans="11:11" ht="14.4" x14ac:dyDescent="0.3">
      <c r="K325" s="4" t="str">
        <f t="shared" si="40"/>
        <v/>
      </c>
    </row>
    <row r="326" spans="11:11" ht="14.4" x14ac:dyDescent="0.3">
      <c r="K326" s="4" t="str">
        <f t="shared" si="40"/>
        <v/>
      </c>
    </row>
    <row r="327" spans="11:11" ht="14.4" x14ac:dyDescent="0.3">
      <c r="K327" s="4" t="str">
        <f t="shared" si="40"/>
        <v/>
      </c>
    </row>
    <row r="328" spans="11:11" ht="14.4" x14ac:dyDescent="0.3">
      <c r="K328" s="4" t="str">
        <f t="shared" si="40"/>
        <v/>
      </c>
    </row>
    <row r="329" spans="11:11" ht="14.4" x14ac:dyDescent="0.3">
      <c r="K329" s="4" t="str">
        <f t="shared" si="40"/>
        <v/>
      </c>
    </row>
    <row r="330" spans="11:11" ht="14.4" x14ac:dyDescent="0.3">
      <c r="K330" s="4" t="str">
        <f t="shared" si="40"/>
        <v/>
      </c>
    </row>
    <row r="331" spans="11:11" ht="14.4" x14ac:dyDescent="0.3">
      <c r="K331" s="4" t="str">
        <f t="shared" si="40"/>
        <v/>
      </c>
    </row>
    <row r="332" spans="11:11" ht="14.4" x14ac:dyDescent="0.3">
      <c r="K332" s="4" t="str">
        <f t="shared" si="40"/>
        <v/>
      </c>
    </row>
    <row r="333" spans="11:11" ht="14.4" x14ac:dyDescent="0.3">
      <c r="K333" s="4" t="str">
        <f t="shared" si="40"/>
        <v/>
      </c>
    </row>
    <row r="334" spans="11:11" ht="14.4" x14ac:dyDescent="0.3">
      <c r="K334" s="4" t="str">
        <f t="shared" si="40"/>
        <v/>
      </c>
    </row>
    <row r="335" spans="11:11" ht="14.4" x14ac:dyDescent="0.3">
      <c r="K335" s="4" t="str">
        <f t="shared" si="40"/>
        <v/>
      </c>
    </row>
    <row r="336" spans="11:11" ht="14.4" x14ac:dyDescent="0.3">
      <c r="K336" s="4" t="str">
        <f t="shared" si="40"/>
        <v/>
      </c>
    </row>
    <row r="337" spans="11:11" ht="14.4" x14ac:dyDescent="0.3">
      <c r="K337" s="4" t="str">
        <f t="shared" si="40"/>
        <v/>
      </c>
    </row>
    <row r="338" spans="11:11" ht="14.4" x14ac:dyDescent="0.3">
      <c r="K338" s="4" t="str">
        <f t="shared" si="40"/>
        <v/>
      </c>
    </row>
    <row r="339" spans="11:11" ht="14.4" x14ac:dyDescent="0.3">
      <c r="K339" s="4" t="str">
        <f t="shared" si="40"/>
        <v/>
      </c>
    </row>
    <row r="340" spans="11:11" ht="14.4" x14ac:dyDescent="0.3">
      <c r="K340" s="4" t="str">
        <f t="shared" si="40"/>
        <v/>
      </c>
    </row>
    <row r="341" spans="11:11" ht="14.4" x14ac:dyDescent="0.3">
      <c r="K341" s="4" t="str">
        <f t="shared" si="40"/>
        <v/>
      </c>
    </row>
    <row r="342" spans="11:11" ht="14.4" x14ac:dyDescent="0.3">
      <c r="K342" s="4" t="str">
        <f t="shared" si="40"/>
        <v/>
      </c>
    </row>
    <row r="343" spans="11:11" ht="14.4" x14ac:dyDescent="0.3">
      <c r="K343" s="4" t="str">
        <f t="shared" si="40"/>
        <v/>
      </c>
    </row>
    <row r="344" spans="11:11" ht="14.4" x14ac:dyDescent="0.3">
      <c r="K344" s="4" t="str">
        <f t="shared" si="40"/>
        <v/>
      </c>
    </row>
    <row r="345" spans="11:11" ht="14.4" x14ac:dyDescent="0.3">
      <c r="K345" s="4" t="str">
        <f t="shared" si="40"/>
        <v/>
      </c>
    </row>
    <row r="346" spans="11:11" ht="14.4" x14ac:dyDescent="0.3">
      <c r="K346" s="4" t="str">
        <f t="shared" si="40"/>
        <v/>
      </c>
    </row>
    <row r="347" spans="11:11" ht="14.4" x14ac:dyDescent="0.3">
      <c r="K347" s="4" t="str">
        <f t="shared" si="40"/>
        <v/>
      </c>
    </row>
    <row r="348" spans="11:11" ht="14.4" x14ac:dyDescent="0.3">
      <c r="K348" s="4" t="str">
        <f t="shared" si="40"/>
        <v/>
      </c>
    </row>
    <row r="349" spans="11:11" ht="14.4" x14ac:dyDescent="0.3">
      <c r="K349" s="4" t="str">
        <f t="shared" si="40"/>
        <v/>
      </c>
    </row>
    <row r="350" spans="11:11" ht="14.4" x14ac:dyDescent="0.3">
      <c r="K350" s="4" t="str">
        <f t="shared" si="40"/>
        <v/>
      </c>
    </row>
    <row r="351" spans="11:11" ht="14.4" x14ac:dyDescent="0.3">
      <c r="K351" s="4" t="str">
        <f t="shared" si="40"/>
        <v/>
      </c>
    </row>
    <row r="352" spans="11:11" ht="14.4" x14ac:dyDescent="0.3">
      <c r="K352" s="4" t="str">
        <f t="shared" si="40"/>
        <v/>
      </c>
    </row>
    <row r="353" spans="11:11" ht="14.4" x14ac:dyDescent="0.3">
      <c r="K353" s="4" t="str">
        <f t="shared" si="40"/>
        <v/>
      </c>
    </row>
    <row r="354" spans="11:11" ht="14.4" x14ac:dyDescent="0.3">
      <c r="K354" s="4" t="str">
        <f t="shared" si="40"/>
        <v/>
      </c>
    </row>
    <row r="355" spans="11:11" ht="14.4" x14ac:dyDescent="0.3">
      <c r="K355" s="4" t="str">
        <f t="shared" si="40"/>
        <v/>
      </c>
    </row>
    <row r="356" spans="11:11" ht="14.4" x14ac:dyDescent="0.3">
      <c r="K356" s="4" t="str">
        <f t="shared" si="40"/>
        <v/>
      </c>
    </row>
    <row r="357" spans="11:11" ht="14.4" x14ac:dyDescent="0.3">
      <c r="K357" s="4" t="str">
        <f t="shared" si="40"/>
        <v/>
      </c>
    </row>
    <row r="358" spans="11:11" ht="14.4" x14ac:dyDescent="0.3">
      <c r="K358" s="4" t="str">
        <f t="shared" si="40"/>
        <v/>
      </c>
    </row>
    <row r="359" spans="11:11" ht="14.4" x14ac:dyDescent="0.3">
      <c r="K359" s="4" t="str">
        <f t="shared" si="40"/>
        <v/>
      </c>
    </row>
    <row r="360" spans="11:11" ht="14.4" x14ac:dyDescent="0.3">
      <c r="K360" s="4" t="str">
        <f t="shared" si="40"/>
        <v/>
      </c>
    </row>
    <row r="361" spans="11:11" ht="14.4" x14ac:dyDescent="0.3">
      <c r="K361" s="4" t="str">
        <f t="shared" si="40"/>
        <v/>
      </c>
    </row>
    <row r="362" spans="11:11" ht="14.4" x14ac:dyDescent="0.3">
      <c r="K362" s="4" t="str">
        <f t="shared" si="40"/>
        <v/>
      </c>
    </row>
    <row r="363" spans="11:11" ht="14.4" x14ac:dyDescent="0.3">
      <c r="K363" s="4" t="str">
        <f t="shared" si="40"/>
        <v/>
      </c>
    </row>
    <row r="364" spans="11:11" ht="14.4" x14ac:dyDescent="0.3">
      <c r="K364" s="4" t="str">
        <f t="shared" si="40"/>
        <v/>
      </c>
    </row>
    <row r="365" spans="11:11" ht="14.4" x14ac:dyDescent="0.3">
      <c r="K365" s="4" t="str">
        <f t="shared" si="40"/>
        <v/>
      </c>
    </row>
    <row r="366" spans="11:11" ht="14.4" x14ac:dyDescent="0.3">
      <c r="K366" s="4" t="str">
        <f t="shared" si="40"/>
        <v/>
      </c>
    </row>
    <row r="367" spans="11:11" ht="14.4" x14ac:dyDescent="0.3">
      <c r="K367" s="4" t="str">
        <f t="shared" si="40"/>
        <v/>
      </c>
    </row>
    <row r="368" spans="11:11" ht="14.4" x14ac:dyDescent="0.3">
      <c r="K368" s="4" t="str">
        <f t="shared" si="40"/>
        <v/>
      </c>
    </row>
    <row r="369" spans="11:11" ht="14.4" x14ac:dyDescent="0.3">
      <c r="K369" s="4" t="str">
        <f t="shared" si="40"/>
        <v/>
      </c>
    </row>
    <row r="370" spans="11:11" ht="14.4" x14ac:dyDescent="0.3">
      <c r="K370" s="4" t="str">
        <f t="shared" si="40"/>
        <v/>
      </c>
    </row>
    <row r="371" spans="11:11" ht="14.4" x14ac:dyDescent="0.3">
      <c r="K371" s="4" t="str">
        <f t="shared" si="40"/>
        <v/>
      </c>
    </row>
    <row r="372" spans="11:11" ht="14.4" x14ac:dyDescent="0.3">
      <c r="K372" s="4" t="str">
        <f t="shared" si="40"/>
        <v/>
      </c>
    </row>
    <row r="373" spans="11:11" ht="14.4" x14ac:dyDescent="0.3">
      <c r="K373" s="4" t="str">
        <f t="shared" si="40"/>
        <v/>
      </c>
    </row>
    <row r="374" spans="11:11" ht="14.4" x14ac:dyDescent="0.3">
      <c r="K374" s="4" t="str">
        <f t="shared" si="40"/>
        <v/>
      </c>
    </row>
    <row r="375" spans="11:11" ht="14.4" x14ac:dyDescent="0.3">
      <c r="K375" s="4" t="str">
        <f t="shared" si="40"/>
        <v/>
      </c>
    </row>
    <row r="376" spans="11:11" ht="14.4" x14ac:dyDescent="0.3">
      <c r="K376" s="4" t="str">
        <f t="shared" si="40"/>
        <v/>
      </c>
    </row>
    <row r="377" spans="11:11" ht="14.4" x14ac:dyDescent="0.3">
      <c r="K377" s="4" t="str">
        <f t="shared" si="40"/>
        <v/>
      </c>
    </row>
    <row r="378" spans="11:11" ht="14.4" x14ac:dyDescent="0.3">
      <c r="K378" s="4" t="str">
        <f t="shared" si="40"/>
        <v/>
      </c>
    </row>
    <row r="379" spans="11:11" ht="14.4" x14ac:dyDescent="0.3">
      <c r="K379" s="4" t="str">
        <f t="shared" si="40"/>
        <v/>
      </c>
    </row>
    <row r="380" spans="11:11" ht="14.4" x14ac:dyDescent="0.3">
      <c r="K380" s="4" t="str">
        <f t="shared" si="40"/>
        <v/>
      </c>
    </row>
    <row r="381" spans="11:11" ht="14.4" x14ac:dyDescent="0.3">
      <c r="K381" s="4" t="str">
        <f t="shared" si="40"/>
        <v/>
      </c>
    </row>
    <row r="382" spans="11:11" ht="14.4" x14ac:dyDescent="0.3">
      <c r="K382" s="4" t="str">
        <f t="shared" si="40"/>
        <v/>
      </c>
    </row>
    <row r="383" spans="11:11" ht="14.4" x14ac:dyDescent="0.3">
      <c r="K383" s="4" t="str">
        <f t="shared" si="40"/>
        <v/>
      </c>
    </row>
    <row r="384" spans="11:11" ht="14.4" x14ac:dyDescent="0.3">
      <c r="K384" s="4" t="str">
        <f t="shared" si="40"/>
        <v/>
      </c>
    </row>
    <row r="385" spans="11:11" ht="14.4" x14ac:dyDescent="0.3">
      <c r="K385" s="4" t="str">
        <f t="shared" si="40"/>
        <v/>
      </c>
    </row>
    <row r="386" spans="11:11" ht="14.4" x14ac:dyDescent="0.3">
      <c r="K386" s="4" t="str">
        <f t="shared" si="40"/>
        <v/>
      </c>
    </row>
    <row r="387" spans="11:11" ht="14.4" x14ac:dyDescent="0.3">
      <c r="K387" s="4" t="str">
        <f t="shared" ref="K387:K450" si="41">IF(J387="", "", B387=J387)</f>
        <v/>
      </c>
    </row>
    <row r="388" spans="11:11" ht="14.4" x14ac:dyDescent="0.3">
      <c r="K388" s="4" t="str">
        <f t="shared" si="41"/>
        <v/>
      </c>
    </row>
    <row r="389" spans="11:11" ht="14.4" x14ac:dyDescent="0.3">
      <c r="K389" s="4" t="str">
        <f t="shared" si="41"/>
        <v/>
      </c>
    </row>
    <row r="390" spans="11:11" ht="14.4" x14ac:dyDescent="0.3">
      <c r="K390" s="4" t="str">
        <f t="shared" si="41"/>
        <v/>
      </c>
    </row>
    <row r="391" spans="11:11" ht="14.4" x14ac:dyDescent="0.3">
      <c r="K391" s="4" t="str">
        <f t="shared" si="41"/>
        <v/>
      </c>
    </row>
    <row r="392" spans="11:11" ht="14.4" x14ac:dyDescent="0.3">
      <c r="K392" s="4" t="str">
        <f t="shared" si="41"/>
        <v/>
      </c>
    </row>
    <row r="393" spans="11:11" ht="14.4" x14ac:dyDescent="0.3">
      <c r="K393" s="4" t="str">
        <f t="shared" si="41"/>
        <v/>
      </c>
    </row>
    <row r="394" spans="11:11" ht="14.4" x14ac:dyDescent="0.3">
      <c r="K394" s="4" t="str">
        <f t="shared" si="41"/>
        <v/>
      </c>
    </row>
    <row r="395" spans="11:11" ht="14.4" x14ac:dyDescent="0.3">
      <c r="K395" s="4" t="str">
        <f t="shared" si="41"/>
        <v/>
      </c>
    </row>
    <row r="396" spans="11:11" ht="14.4" x14ac:dyDescent="0.3">
      <c r="K396" s="4" t="str">
        <f t="shared" si="41"/>
        <v/>
      </c>
    </row>
    <row r="397" spans="11:11" ht="14.4" x14ac:dyDescent="0.3">
      <c r="K397" s="4" t="str">
        <f t="shared" si="41"/>
        <v/>
      </c>
    </row>
    <row r="398" spans="11:11" ht="14.4" x14ac:dyDescent="0.3">
      <c r="K398" s="4" t="str">
        <f t="shared" si="41"/>
        <v/>
      </c>
    </row>
    <row r="399" spans="11:11" ht="14.4" x14ac:dyDescent="0.3">
      <c r="K399" s="4" t="str">
        <f t="shared" si="41"/>
        <v/>
      </c>
    </row>
    <row r="400" spans="11:11" ht="14.4" x14ac:dyDescent="0.3">
      <c r="K400" s="4" t="str">
        <f t="shared" si="41"/>
        <v/>
      </c>
    </row>
    <row r="401" spans="11:11" ht="14.4" x14ac:dyDescent="0.3">
      <c r="K401" s="4" t="str">
        <f t="shared" si="41"/>
        <v/>
      </c>
    </row>
    <row r="402" spans="11:11" ht="14.4" x14ac:dyDescent="0.3">
      <c r="K402" s="4" t="str">
        <f t="shared" si="41"/>
        <v/>
      </c>
    </row>
    <row r="403" spans="11:11" ht="14.4" x14ac:dyDescent="0.3">
      <c r="K403" s="4" t="str">
        <f t="shared" si="41"/>
        <v/>
      </c>
    </row>
    <row r="404" spans="11:11" ht="14.4" x14ac:dyDescent="0.3">
      <c r="K404" s="4" t="str">
        <f t="shared" si="41"/>
        <v/>
      </c>
    </row>
    <row r="405" spans="11:11" ht="14.4" x14ac:dyDescent="0.3">
      <c r="K405" s="4" t="str">
        <f t="shared" si="41"/>
        <v/>
      </c>
    </row>
    <row r="406" spans="11:11" ht="14.4" x14ac:dyDescent="0.3">
      <c r="K406" s="4" t="str">
        <f t="shared" si="41"/>
        <v/>
      </c>
    </row>
    <row r="407" spans="11:11" ht="14.4" x14ac:dyDescent="0.3">
      <c r="K407" s="4" t="str">
        <f t="shared" si="41"/>
        <v/>
      </c>
    </row>
    <row r="408" spans="11:11" ht="14.4" x14ac:dyDescent="0.3">
      <c r="K408" s="4" t="str">
        <f t="shared" si="41"/>
        <v/>
      </c>
    </row>
    <row r="409" spans="11:11" ht="14.4" x14ac:dyDescent="0.3">
      <c r="K409" s="4" t="str">
        <f t="shared" si="41"/>
        <v/>
      </c>
    </row>
    <row r="410" spans="11:11" ht="14.4" x14ac:dyDescent="0.3">
      <c r="K410" s="4" t="str">
        <f t="shared" si="41"/>
        <v/>
      </c>
    </row>
    <row r="411" spans="11:11" ht="14.4" x14ac:dyDescent="0.3">
      <c r="K411" s="4" t="str">
        <f t="shared" si="41"/>
        <v/>
      </c>
    </row>
    <row r="412" spans="11:11" ht="14.4" x14ac:dyDescent="0.3">
      <c r="K412" s="4" t="str">
        <f t="shared" si="41"/>
        <v/>
      </c>
    </row>
    <row r="413" spans="11:11" ht="14.4" x14ac:dyDescent="0.3">
      <c r="K413" s="4" t="str">
        <f t="shared" si="41"/>
        <v/>
      </c>
    </row>
    <row r="414" spans="11:11" ht="14.4" x14ac:dyDescent="0.3">
      <c r="K414" s="4" t="str">
        <f t="shared" si="41"/>
        <v/>
      </c>
    </row>
    <row r="415" spans="11:11" ht="14.4" x14ac:dyDescent="0.3">
      <c r="K415" s="4" t="str">
        <f t="shared" si="41"/>
        <v/>
      </c>
    </row>
    <row r="416" spans="11:11" ht="14.4" x14ac:dyDescent="0.3">
      <c r="K416" s="4" t="str">
        <f t="shared" si="41"/>
        <v/>
      </c>
    </row>
    <row r="417" spans="11:11" ht="14.4" x14ac:dyDescent="0.3">
      <c r="K417" s="4" t="str">
        <f t="shared" si="41"/>
        <v/>
      </c>
    </row>
    <row r="418" spans="11:11" ht="14.4" x14ac:dyDescent="0.3">
      <c r="K418" s="4" t="str">
        <f t="shared" si="41"/>
        <v/>
      </c>
    </row>
    <row r="419" spans="11:11" ht="14.4" x14ac:dyDescent="0.3">
      <c r="K419" s="4" t="str">
        <f t="shared" si="41"/>
        <v/>
      </c>
    </row>
    <row r="420" spans="11:11" ht="14.4" x14ac:dyDescent="0.3">
      <c r="K420" s="4" t="str">
        <f t="shared" si="41"/>
        <v/>
      </c>
    </row>
    <row r="421" spans="11:11" ht="14.4" x14ac:dyDescent="0.3">
      <c r="K421" s="4" t="str">
        <f t="shared" si="41"/>
        <v/>
      </c>
    </row>
    <row r="422" spans="11:11" ht="14.4" x14ac:dyDescent="0.3">
      <c r="K422" s="4" t="str">
        <f t="shared" si="41"/>
        <v/>
      </c>
    </row>
    <row r="423" spans="11:11" ht="14.4" x14ac:dyDescent="0.3">
      <c r="K423" s="4" t="str">
        <f t="shared" si="41"/>
        <v/>
      </c>
    </row>
    <row r="424" spans="11:11" ht="14.4" x14ac:dyDescent="0.3">
      <c r="K424" s="4" t="str">
        <f t="shared" si="41"/>
        <v/>
      </c>
    </row>
    <row r="425" spans="11:11" ht="14.4" x14ac:dyDescent="0.3">
      <c r="K425" s="4" t="str">
        <f t="shared" si="41"/>
        <v/>
      </c>
    </row>
    <row r="426" spans="11:11" ht="14.4" x14ac:dyDescent="0.3">
      <c r="K426" s="4" t="str">
        <f t="shared" si="41"/>
        <v/>
      </c>
    </row>
    <row r="427" spans="11:11" ht="14.4" x14ac:dyDescent="0.3">
      <c r="K427" s="4" t="str">
        <f t="shared" si="41"/>
        <v/>
      </c>
    </row>
    <row r="428" spans="11:11" ht="14.4" x14ac:dyDescent="0.3">
      <c r="K428" s="4" t="str">
        <f t="shared" si="41"/>
        <v/>
      </c>
    </row>
    <row r="429" spans="11:11" ht="14.4" x14ac:dyDescent="0.3">
      <c r="K429" s="4" t="str">
        <f t="shared" si="41"/>
        <v/>
      </c>
    </row>
    <row r="430" spans="11:11" ht="14.4" x14ac:dyDescent="0.3">
      <c r="K430" s="4" t="str">
        <f t="shared" si="41"/>
        <v/>
      </c>
    </row>
    <row r="431" spans="11:11" ht="14.4" x14ac:dyDescent="0.3">
      <c r="K431" s="4" t="str">
        <f t="shared" si="41"/>
        <v/>
      </c>
    </row>
    <row r="432" spans="11:11" ht="14.4" x14ac:dyDescent="0.3">
      <c r="K432" s="4" t="str">
        <f t="shared" si="41"/>
        <v/>
      </c>
    </row>
    <row r="433" spans="11:11" ht="14.4" x14ac:dyDescent="0.3">
      <c r="K433" s="4" t="str">
        <f t="shared" si="41"/>
        <v/>
      </c>
    </row>
    <row r="434" spans="11:11" ht="14.4" x14ac:dyDescent="0.3">
      <c r="K434" s="4" t="str">
        <f t="shared" si="41"/>
        <v/>
      </c>
    </row>
    <row r="435" spans="11:11" ht="14.4" x14ac:dyDescent="0.3">
      <c r="K435" s="4" t="str">
        <f t="shared" si="41"/>
        <v/>
      </c>
    </row>
    <row r="436" spans="11:11" ht="14.4" x14ac:dyDescent="0.3">
      <c r="K436" s="4" t="str">
        <f t="shared" si="41"/>
        <v/>
      </c>
    </row>
    <row r="437" spans="11:11" ht="14.4" x14ac:dyDescent="0.3">
      <c r="K437" s="4" t="str">
        <f t="shared" si="41"/>
        <v/>
      </c>
    </row>
    <row r="438" spans="11:11" ht="14.4" x14ac:dyDescent="0.3">
      <c r="K438" s="4" t="str">
        <f t="shared" si="41"/>
        <v/>
      </c>
    </row>
    <row r="439" spans="11:11" ht="14.4" x14ac:dyDescent="0.3">
      <c r="K439" s="4" t="str">
        <f t="shared" si="41"/>
        <v/>
      </c>
    </row>
    <row r="440" spans="11:11" ht="14.4" x14ac:dyDescent="0.3">
      <c r="K440" s="4" t="str">
        <f t="shared" si="41"/>
        <v/>
      </c>
    </row>
    <row r="441" spans="11:11" ht="14.4" x14ac:dyDescent="0.3">
      <c r="K441" s="4" t="str">
        <f t="shared" si="41"/>
        <v/>
      </c>
    </row>
    <row r="442" spans="11:11" ht="14.4" x14ac:dyDescent="0.3">
      <c r="K442" s="4" t="str">
        <f t="shared" si="41"/>
        <v/>
      </c>
    </row>
    <row r="443" spans="11:11" ht="14.4" x14ac:dyDescent="0.3">
      <c r="K443" s="4" t="str">
        <f t="shared" si="41"/>
        <v/>
      </c>
    </row>
    <row r="444" spans="11:11" ht="14.4" x14ac:dyDescent="0.3">
      <c r="K444" s="4" t="str">
        <f t="shared" si="41"/>
        <v/>
      </c>
    </row>
    <row r="445" spans="11:11" ht="14.4" x14ac:dyDescent="0.3">
      <c r="K445" s="4" t="str">
        <f t="shared" si="41"/>
        <v/>
      </c>
    </row>
    <row r="446" spans="11:11" ht="14.4" x14ac:dyDescent="0.3">
      <c r="K446" s="4" t="str">
        <f t="shared" si="41"/>
        <v/>
      </c>
    </row>
    <row r="447" spans="11:11" ht="14.4" x14ac:dyDescent="0.3">
      <c r="K447" s="4" t="str">
        <f t="shared" si="41"/>
        <v/>
      </c>
    </row>
    <row r="448" spans="11:11" ht="14.4" x14ac:dyDescent="0.3">
      <c r="K448" s="4" t="str">
        <f t="shared" si="41"/>
        <v/>
      </c>
    </row>
    <row r="449" spans="11:11" ht="14.4" x14ac:dyDescent="0.3">
      <c r="K449" s="4" t="str">
        <f t="shared" si="41"/>
        <v/>
      </c>
    </row>
    <row r="450" spans="11:11" ht="14.4" x14ac:dyDescent="0.3">
      <c r="K450" s="4" t="str">
        <f t="shared" si="41"/>
        <v/>
      </c>
    </row>
    <row r="451" spans="11:11" ht="14.4" x14ac:dyDescent="0.3">
      <c r="K451" s="4" t="str">
        <f t="shared" ref="K451:K514" si="42">IF(J451="", "", B451=J451)</f>
        <v/>
      </c>
    </row>
    <row r="452" spans="11:11" ht="14.4" x14ac:dyDescent="0.3">
      <c r="K452" s="4" t="str">
        <f t="shared" si="42"/>
        <v/>
      </c>
    </row>
    <row r="453" spans="11:11" ht="14.4" x14ac:dyDescent="0.3">
      <c r="K453" s="4" t="str">
        <f t="shared" si="42"/>
        <v/>
      </c>
    </row>
    <row r="454" spans="11:11" ht="14.4" x14ac:dyDescent="0.3">
      <c r="K454" s="4" t="str">
        <f t="shared" si="42"/>
        <v/>
      </c>
    </row>
    <row r="455" spans="11:11" ht="14.4" x14ac:dyDescent="0.3">
      <c r="K455" s="4" t="str">
        <f t="shared" si="42"/>
        <v/>
      </c>
    </row>
    <row r="456" spans="11:11" ht="14.4" x14ac:dyDescent="0.3">
      <c r="K456" s="4" t="str">
        <f t="shared" si="42"/>
        <v/>
      </c>
    </row>
    <row r="457" spans="11:11" ht="14.4" x14ac:dyDescent="0.3">
      <c r="K457" s="4" t="str">
        <f t="shared" si="42"/>
        <v/>
      </c>
    </row>
    <row r="458" spans="11:11" ht="14.4" x14ac:dyDescent="0.3">
      <c r="K458" s="4" t="str">
        <f t="shared" si="42"/>
        <v/>
      </c>
    </row>
    <row r="459" spans="11:11" ht="14.4" x14ac:dyDescent="0.3">
      <c r="K459" s="4" t="str">
        <f t="shared" si="42"/>
        <v/>
      </c>
    </row>
    <row r="460" spans="11:11" ht="14.4" x14ac:dyDescent="0.3">
      <c r="K460" s="4" t="str">
        <f t="shared" si="42"/>
        <v/>
      </c>
    </row>
    <row r="461" spans="11:11" ht="14.4" x14ac:dyDescent="0.3">
      <c r="K461" s="4" t="str">
        <f t="shared" si="42"/>
        <v/>
      </c>
    </row>
    <row r="462" spans="11:11" ht="14.4" x14ac:dyDescent="0.3">
      <c r="K462" s="4" t="str">
        <f t="shared" si="42"/>
        <v/>
      </c>
    </row>
    <row r="463" spans="11:11" ht="14.4" x14ac:dyDescent="0.3">
      <c r="K463" s="4" t="str">
        <f t="shared" si="42"/>
        <v/>
      </c>
    </row>
    <row r="464" spans="11:11" ht="14.4" x14ac:dyDescent="0.3">
      <c r="K464" s="4" t="str">
        <f t="shared" si="42"/>
        <v/>
      </c>
    </row>
    <row r="465" spans="11:11" ht="14.4" x14ac:dyDescent="0.3">
      <c r="K465" s="4" t="str">
        <f t="shared" si="42"/>
        <v/>
      </c>
    </row>
    <row r="466" spans="11:11" ht="14.4" x14ac:dyDescent="0.3">
      <c r="K466" s="4" t="str">
        <f t="shared" si="42"/>
        <v/>
      </c>
    </row>
    <row r="467" spans="11:11" ht="14.4" x14ac:dyDescent="0.3">
      <c r="K467" s="4" t="str">
        <f t="shared" si="42"/>
        <v/>
      </c>
    </row>
    <row r="468" spans="11:11" ht="14.4" x14ac:dyDescent="0.3">
      <c r="K468" s="4" t="str">
        <f t="shared" si="42"/>
        <v/>
      </c>
    </row>
    <row r="469" spans="11:11" ht="14.4" x14ac:dyDescent="0.3">
      <c r="K469" s="4" t="str">
        <f t="shared" si="42"/>
        <v/>
      </c>
    </row>
    <row r="470" spans="11:11" ht="14.4" x14ac:dyDescent="0.3">
      <c r="K470" s="4" t="str">
        <f t="shared" si="42"/>
        <v/>
      </c>
    </row>
    <row r="471" spans="11:11" ht="14.4" x14ac:dyDescent="0.3">
      <c r="K471" s="4" t="str">
        <f t="shared" si="42"/>
        <v/>
      </c>
    </row>
    <row r="472" spans="11:11" ht="14.4" x14ac:dyDescent="0.3">
      <c r="K472" s="4" t="str">
        <f t="shared" si="42"/>
        <v/>
      </c>
    </row>
    <row r="473" spans="11:11" ht="14.4" x14ac:dyDescent="0.3">
      <c r="K473" s="4" t="str">
        <f t="shared" si="42"/>
        <v/>
      </c>
    </row>
    <row r="474" spans="11:11" ht="14.4" x14ac:dyDescent="0.3">
      <c r="K474" s="4" t="str">
        <f t="shared" si="42"/>
        <v/>
      </c>
    </row>
    <row r="475" spans="11:11" ht="14.4" x14ac:dyDescent="0.3">
      <c r="K475" s="4" t="str">
        <f t="shared" si="42"/>
        <v/>
      </c>
    </row>
    <row r="476" spans="11:11" ht="14.4" x14ac:dyDescent="0.3">
      <c r="K476" s="4" t="str">
        <f t="shared" si="42"/>
        <v/>
      </c>
    </row>
    <row r="477" spans="11:11" ht="14.4" x14ac:dyDescent="0.3">
      <c r="K477" s="4" t="str">
        <f t="shared" si="42"/>
        <v/>
      </c>
    </row>
    <row r="478" spans="11:11" ht="14.4" x14ac:dyDescent="0.3">
      <c r="K478" s="4" t="str">
        <f t="shared" si="42"/>
        <v/>
      </c>
    </row>
    <row r="479" spans="11:11" ht="14.4" x14ac:dyDescent="0.3">
      <c r="K479" s="4" t="str">
        <f t="shared" si="42"/>
        <v/>
      </c>
    </row>
    <row r="480" spans="11:11" ht="14.4" x14ac:dyDescent="0.3">
      <c r="K480" s="4" t="str">
        <f t="shared" si="42"/>
        <v/>
      </c>
    </row>
    <row r="481" spans="11:11" ht="14.4" x14ac:dyDescent="0.3">
      <c r="K481" s="4" t="str">
        <f t="shared" si="42"/>
        <v/>
      </c>
    </row>
    <row r="482" spans="11:11" ht="14.4" x14ac:dyDescent="0.3">
      <c r="K482" s="4" t="str">
        <f t="shared" si="42"/>
        <v/>
      </c>
    </row>
    <row r="483" spans="11:11" ht="14.4" x14ac:dyDescent="0.3">
      <c r="K483" s="4" t="str">
        <f t="shared" si="42"/>
        <v/>
      </c>
    </row>
    <row r="484" spans="11:11" ht="14.4" x14ac:dyDescent="0.3">
      <c r="K484" s="4" t="str">
        <f t="shared" si="42"/>
        <v/>
      </c>
    </row>
    <row r="485" spans="11:11" ht="14.4" x14ac:dyDescent="0.3">
      <c r="K485" s="4" t="str">
        <f t="shared" si="42"/>
        <v/>
      </c>
    </row>
    <row r="486" spans="11:11" ht="14.4" x14ac:dyDescent="0.3">
      <c r="K486" s="4" t="str">
        <f t="shared" si="42"/>
        <v/>
      </c>
    </row>
    <row r="487" spans="11:11" ht="14.4" x14ac:dyDescent="0.3">
      <c r="K487" s="4" t="str">
        <f t="shared" si="42"/>
        <v/>
      </c>
    </row>
    <row r="488" spans="11:11" ht="14.4" x14ac:dyDescent="0.3">
      <c r="K488" s="4" t="str">
        <f t="shared" si="42"/>
        <v/>
      </c>
    </row>
    <row r="489" spans="11:11" ht="14.4" x14ac:dyDescent="0.3">
      <c r="K489" s="4" t="str">
        <f t="shared" si="42"/>
        <v/>
      </c>
    </row>
    <row r="490" spans="11:11" ht="14.4" x14ac:dyDescent="0.3">
      <c r="K490" s="4" t="str">
        <f t="shared" si="42"/>
        <v/>
      </c>
    </row>
    <row r="491" spans="11:11" ht="14.4" x14ac:dyDescent="0.3">
      <c r="K491" s="4" t="str">
        <f t="shared" si="42"/>
        <v/>
      </c>
    </row>
    <row r="492" spans="11:11" ht="14.4" x14ac:dyDescent="0.3">
      <c r="K492" s="4" t="str">
        <f t="shared" si="42"/>
        <v/>
      </c>
    </row>
    <row r="493" spans="11:11" ht="14.4" x14ac:dyDescent="0.3">
      <c r="K493" s="4" t="str">
        <f t="shared" si="42"/>
        <v/>
      </c>
    </row>
    <row r="494" spans="11:11" ht="14.4" x14ac:dyDescent="0.3">
      <c r="K494" s="4" t="str">
        <f t="shared" si="42"/>
        <v/>
      </c>
    </row>
    <row r="495" spans="11:11" ht="14.4" x14ac:dyDescent="0.3">
      <c r="K495" s="4" t="str">
        <f t="shared" si="42"/>
        <v/>
      </c>
    </row>
    <row r="496" spans="11:11" ht="14.4" x14ac:dyDescent="0.3">
      <c r="K496" s="4" t="str">
        <f t="shared" si="42"/>
        <v/>
      </c>
    </row>
    <row r="497" spans="11:11" ht="14.4" x14ac:dyDescent="0.3">
      <c r="K497" s="4" t="str">
        <f t="shared" si="42"/>
        <v/>
      </c>
    </row>
    <row r="498" spans="11:11" ht="14.4" x14ac:dyDescent="0.3">
      <c r="K498" s="4" t="str">
        <f t="shared" si="42"/>
        <v/>
      </c>
    </row>
    <row r="499" spans="11:11" ht="14.4" x14ac:dyDescent="0.3">
      <c r="K499" s="4" t="str">
        <f t="shared" si="42"/>
        <v/>
      </c>
    </row>
    <row r="500" spans="11:11" ht="14.4" x14ac:dyDescent="0.3">
      <c r="K500" s="4" t="str">
        <f t="shared" si="42"/>
        <v/>
      </c>
    </row>
    <row r="501" spans="11:11" ht="14.4" x14ac:dyDescent="0.3">
      <c r="K501" s="4" t="str">
        <f t="shared" si="42"/>
        <v/>
      </c>
    </row>
    <row r="502" spans="11:11" ht="14.4" x14ac:dyDescent="0.3">
      <c r="K502" s="4" t="str">
        <f t="shared" si="42"/>
        <v/>
      </c>
    </row>
    <row r="503" spans="11:11" ht="14.4" x14ac:dyDescent="0.3">
      <c r="K503" s="4" t="str">
        <f t="shared" si="42"/>
        <v/>
      </c>
    </row>
    <row r="504" spans="11:11" ht="14.4" x14ac:dyDescent="0.3">
      <c r="K504" s="4" t="str">
        <f t="shared" si="42"/>
        <v/>
      </c>
    </row>
    <row r="505" spans="11:11" ht="14.4" x14ac:dyDescent="0.3">
      <c r="K505" s="4" t="str">
        <f t="shared" si="42"/>
        <v/>
      </c>
    </row>
    <row r="506" spans="11:11" ht="14.4" x14ac:dyDescent="0.3">
      <c r="K506" s="4" t="str">
        <f t="shared" si="42"/>
        <v/>
      </c>
    </row>
    <row r="507" spans="11:11" ht="14.4" x14ac:dyDescent="0.3">
      <c r="K507" s="4" t="str">
        <f t="shared" si="42"/>
        <v/>
      </c>
    </row>
    <row r="508" spans="11:11" ht="14.4" x14ac:dyDescent="0.3">
      <c r="K508" s="4" t="str">
        <f t="shared" si="42"/>
        <v/>
      </c>
    </row>
    <row r="509" spans="11:11" ht="14.4" x14ac:dyDescent="0.3">
      <c r="K509" s="4" t="str">
        <f t="shared" si="42"/>
        <v/>
      </c>
    </row>
    <row r="510" spans="11:11" ht="14.4" x14ac:dyDescent="0.3">
      <c r="K510" s="4" t="str">
        <f t="shared" si="42"/>
        <v/>
      </c>
    </row>
    <row r="511" spans="11:11" ht="14.4" x14ac:dyDescent="0.3">
      <c r="K511" s="4" t="str">
        <f t="shared" si="42"/>
        <v/>
      </c>
    </row>
    <row r="512" spans="11:11" ht="14.4" x14ac:dyDescent="0.3">
      <c r="K512" s="4" t="str">
        <f t="shared" si="42"/>
        <v/>
      </c>
    </row>
    <row r="513" spans="11:11" ht="14.4" x14ac:dyDescent="0.3">
      <c r="K513" s="4" t="str">
        <f t="shared" si="42"/>
        <v/>
      </c>
    </row>
    <row r="514" spans="11:11" ht="14.4" x14ac:dyDescent="0.3">
      <c r="K514" s="4" t="str">
        <f t="shared" si="42"/>
        <v/>
      </c>
    </row>
    <row r="515" spans="11:11" ht="14.4" x14ac:dyDescent="0.3">
      <c r="K515" s="4" t="str">
        <f t="shared" ref="K515:K578" si="43">IF(J515="", "", B515=J515)</f>
        <v/>
      </c>
    </row>
    <row r="516" spans="11:11" ht="14.4" x14ac:dyDescent="0.3">
      <c r="K516" s="4" t="str">
        <f t="shared" si="43"/>
        <v/>
      </c>
    </row>
    <row r="517" spans="11:11" ht="14.4" x14ac:dyDescent="0.3">
      <c r="K517" s="4" t="str">
        <f t="shared" si="43"/>
        <v/>
      </c>
    </row>
    <row r="518" spans="11:11" ht="14.4" x14ac:dyDescent="0.3">
      <c r="K518" s="4" t="str">
        <f t="shared" si="43"/>
        <v/>
      </c>
    </row>
    <row r="519" spans="11:11" ht="14.4" x14ac:dyDescent="0.3">
      <c r="K519" s="4" t="str">
        <f t="shared" si="43"/>
        <v/>
      </c>
    </row>
    <row r="520" spans="11:11" ht="14.4" x14ac:dyDescent="0.3">
      <c r="K520" s="4" t="str">
        <f t="shared" si="43"/>
        <v/>
      </c>
    </row>
    <row r="521" spans="11:11" ht="14.4" x14ac:dyDescent="0.3">
      <c r="K521" s="4" t="str">
        <f t="shared" si="43"/>
        <v/>
      </c>
    </row>
    <row r="522" spans="11:11" ht="14.4" x14ac:dyDescent="0.3">
      <c r="K522" s="4" t="str">
        <f t="shared" si="43"/>
        <v/>
      </c>
    </row>
    <row r="523" spans="11:11" ht="14.4" x14ac:dyDescent="0.3">
      <c r="K523" s="4" t="str">
        <f t="shared" si="43"/>
        <v/>
      </c>
    </row>
    <row r="524" spans="11:11" ht="14.4" x14ac:dyDescent="0.3">
      <c r="K524" s="4" t="str">
        <f t="shared" si="43"/>
        <v/>
      </c>
    </row>
    <row r="525" spans="11:11" ht="14.4" x14ac:dyDescent="0.3">
      <c r="K525" s="4" t="str">
        <f t="shared" si="43"/>
        <v/>
      </c>
    </row>
    <row r="526" spans="11:11" ht="14.4" x14ac:dyDescent="0.3">
      <c r="K526" s="4" t="str">
        <f t="shared" si="43"/>
        <v/>
      </c>
    </row>
    <row r="527" spans="11:11" ht="14.4" x14ac:dyDescent="0.3">
      <c r="K527" s="4" t="str">
        <f t="shared" si="43"/>
        <v/>
      </c>
    </row>
    <row r="528" spans="11:11" ht="14.4" x14ac:dyDescent="0.3">
      <c r="K528" s="4" t="str">
        <f t="shared" si="43"/>
        <v/>
      </c>
    </row>
    <row r="529" spans="11:11" ht="14.4" x14ac:dyDescent="0.3">
      <c r="K529" s="4" t="str">
        <f t="shared" si="43"/>
        <v/>
      </c>
    </row>
    <row r="530" spans="11:11" ht="14.4" x14ac:dyDescent="0.3">
      <c r="K530" s="4" t="str">
        <f t="shared" si="43"/>
        <v/>
      </c>
    </row>
    <row r="531" spans="11:11" ht="14.4" x14ac:dyDescent="0.3">
      <c r="K531" s="4" t="str">
        <f t="shared" si="43"/>
        <v/>
      </c>
    </row>
    <row r="532" spans="11:11" ht="14.4" x14ac:dyDescent="0.3">
      <c r="K532" s="4" t="str">
        <f t="shared" si="43"/>
        <v/>
      </c>
    </row>
    <row r="533" spans="11:11" ht="14.4" x14ac:dyDescent="0.3">
      <c r="K533" s="4" t="str">
        <f t="shared" si="43"/>
        <v/>
      </c>
    </row>
    <row r="534" spans="11:11" ht="14.4" x14ac:dyDescent="0.3">
      <c r="K534" s="4" t="str">
        <f t="shared" si="43"/>
        <v/>
      </c>
    </row>
    <row r="535" spans="11:11" ht="14.4" x14ac:dyDescent="0.3">
      <c r="K535" s="4" t="str">
        <f t="shared" si="43"/>
        <v/>
      </c>
    </row>
    <row r="536" spans="11:11" ht="14.4" x14ac:dyDescent="0.3">
      <c r="K536" s="4" t="str">
        <f t="shared" si="43"/>
        <v/>
      </c>
    </row>
    <row r="537" spans="11:11" ht="14.4" x14ac:dyDescent="0.3">
      <c r="K537" s="4" t="str">
        <f t="shared" si="43"/>
        <v/>
      </c>
    </row>
    <row r="538" spans="11:11" ht="14.4" x14ac:dyDescent="0.3">
      <c r="K538" s="4" t="str">
        <f t="shared" si="43"/>
        <v/>
      </c>
    </row>
    <row r="539" spans="11:11" ht="14.4" x14ac:dyDescent="0.3">
      <c r="K539" s="4" t="str">
        <f t="shared" si="43"/>
        <v/>
      </c>
    </row>
    <row r="540" spans="11:11" ht="14.4" x14ac:dyDescent="0.3">
      <c r="K540" s="4" t="str">
        <f t="shared" si="43"/>
        <v/>
      </c>
    </row>
    <row r="541" spans="11:11" ht="14.4" x14ac:dyDescent="0.3">
      <c r="K541" s="4" t="str">
        <f t="shared" si="43"/>
        <v/>
      </c>
    </row>
    <row r="542" spans="11:11" ht="14.4" x14ac:dyDescent="0.3">
      <c r="K542" s="4" t="str">
        <f t="shared" si="43"/>
        <v/>
      </c>
    </row>
    <row r="543" spans="11:11" ht="14.4" x14ac:dyDescent="0.3">
      <c r="K543" s="4" t="str">
        <f t="shared" si="43"/>
        <v/>
      </c>
    </row>
    <row r="544" spans="11:11" ht="14.4" x14ac:dyDescent="0.3">
      <c r="K544" s="4" t="str">
        <f t="shared" si="43"/>
        <v/>
      </c>
    </row>
    <row r="545" spans="11:11" ht="14.4" x14ac:dyDescent="0.3">
      <c r="K545" s="4" t="str">
        <f t="shared" si="43"/>
        <v/>
      </c>
    </row>
    <row r="546" spans="11:11" ht="14.4" x14ac:dyDescent="0.3">
      <c r="K546" s="4" t="str">
        <f t="shared" si="43"/>
        <v/>
      </c>
    </row>
    <row r="547" spans="11:11" ht="14.4" x14ac:dyDescent="0.3">
      <c r="K547" s="4" t="str">
        <f t="shared" si="43"/>
        <v/>
      </c>
    </row>
    <row r="548" spans="11:11" ht="14.4" x14ac:dyDescent="0.3">
      <c r="K548" s="4" t="str">
        <f t="shared" si="43"/>
        <v/>
      </c>
    </row>
    <row r="549" spans="11:11" ht="14.4" x14ac:dyDescent="0.3">
      <c r="K549" s="4" t="str">
        <f t="shared" si="43"/>
        <v/>
      </c>
    </row>
    <row r="550" spans="11:11" ht="14.4" x14ac:dyDescent="0.3">
      <c r="K550" s="4" t="str">
        <f t="shared" si="43"/>
        <v/>
      </c>
    </row>
    <row r="551" spans="11:11" ht="14.4" x14ac:dyDescent="0.3">
      <c r="K551" s="4" t="str">
        <f t="shared" si="43"/>
        <v/>
      </c>
    </row>
    <row r="552" spans="11:11" ht="14.4" x14ac:dyDescent="0.3">
      <c r="K552" s="4" t="str">
        <f t="shared" si="43"/>
        <v/>
      </c>
    </row>
    <row r="553" spans="11:11" ht="14.4" x14ac:dyDescent="0.3">
      <c r="K553" s="4" t="str">
        <f t="shared" si="43"/>
        <v/>
      </c>
    </row>
    <row r="554" spans="11:11" ht="14.4" x14ac:dyDescent="0.3">
      <c r="K554" s="4" t="str">
        <f t="shared" si="43"/>
        <v/>
      </c>
    </row>
    <row r="555" spans="11:11" ht="14.4" x14ac:dyDescent="0.3">
      <c r="K555" s="4" t="str">
        <f t="shared" si="43"/>
        <v/>
      </c>
    </row>
    <row r="556" spans="11:11" ht="14.4" x14ac:dyDescent="0.3">
      <c r="K556" s="4" t="str">
        <f t="shared" si="43"/>
        <v/>
      </c>
    </row>
    <row r="557" spans="11:11" ht="14.4" x14ac:dyDescent="0.3">
      <c r="K557" s="4" t="str">
        <f t="shared" si="43"/>
        <v/>
      </c>
    </row>
    <row r="558" spans="11:11" ht="14.4" x14ac:dyDescent="0.3">
      <c r="K558" s="4" t="str">
        <f t="shared" si="43"/>
        <v/>
      </c>
    </row>
    <row r="559" spans="11:11" ht="14.4" x14ac:dyDescent="0.3">
      <c r="K559" s="4" t="str">
        <f t="shared" si="43"/>
        <v/>
      </c>
    </row>
    <row r="560" spans="11:11" ht="14.4" x14ac:dyDescent="0.3">
      <c r="K560" s="4" t="str">
        <f t="shared" si="43"/>
        <v/>
      </c>
    </row>
    <row r="561" spans="11:11" ht="14.4" x14ac:dyDescent="0.3">
      <c r="K561" s="4" t="str">
        <f t="shared" si="43"/>
        <v/>
      </c>
    </row>
    <row r="562" spans="11:11" ht="14.4" x14ac:dyDescent="0.3">
      <c r="K562" s="4" t="str">
        <f t="shared" si="43"/>
        <v/>
      </c>
    </row>
    <row r="563" spans="11:11" ht="14.4" x14ac:dyDescent="0.3">
      <c r="K563" s="4" t="str">
        <f t="shared" si="43"/>
        <v/>
      </c>
    </row>
    <row r="564" spans="11:11" ht="14.4" x14ac:dyDescent="0.3">
      <c r="K564" s="4" t="str">
        <f t="shared" si="43"/>
        <v/>
      </c>
    </row>
    <row r="565" spans="11:11" ht="14.4" x14ac:dyDescent="0.3">
      <c r="K565" s="4" t="str">
        <f t="shared" si="43"/>
        <v/>
      </c>
    </row>
    <row r="566" spans="11:11" ht="14.4" x14ac:dyDescent="0.3">
      <c r="K566" s="4" t="str">
        <f t="shared" si="43"/>
        <v/>
      </c>
    </row>
    <row r="567" spans="11:11" ht="14.4" x14ac:dyDescent="0.3">
      <c r="K567" s="4" t="str">
        <f t="shared" si="43"/>
        <v/>
      </c>
    </row>
    <row r="568" spans="11:11" ht="14.4" x14ac:dyDescent="0.3">
      <c r="K568" s="4" t="str">
        <f t="shared" si="43"/>
        <v/>
      </c>
    </row>
    <row r="569" spans="11:11" ht="14.4" x14ac:dyDescent="0.3">
      <c r="K569" s="4" t="str">
        <f t="shared" si="43"/>
        <v/>
      </c>
    </row>
    <row r="570" spans="11:11" ht="14.4" x14ac:dyDescent="0.3">
      <c r="K570" s="4" t="str">
        <f t="shared" si="43"/>
        <v/>
      </c>
    </row>
    <row r="571" spans="11:11" ht="14.4" x14ac:dyDescent="0.3">
      <c r="K571" s="4" t="str">
        <f t="shared" si="43"/>
        <v/>
      </c>
    </row>
    <row r="572" spans="11:11" ht="14.4" x14ac:dyDescent="0.3">
      <c r="K572" s="4" t="str">
        <f t="shared" si="43"/>
        <v/>
      </c>
    </row>
    <row r="573" spans="11:11" ht="14.4" x14ac:dyDescent="0.3">
      <c r="K573" s="4" t="str">
        <f t="shared" si="43"/>
        <v/>
      </c>
    </row>
    <row r="574" spans="11:11" ht="14.4" x14ac:dyDescent="0.3">
      <c r="K574" s="4" t="str">
        <f t="shared" si="43"/>
        <v/>
      </c>
    </row>
    <row r="575" spans="11:11" ht="14.4" x14ac:dyDescent="0.3">
      <c r="K575" s="4" t="str">
        <f t="shared" si="43"/>
        <v/>
      </c>
    </row>
    <row r="576" spans="11:11" ht="14.4" x14ac:dyDescent="0.3">
      <c r="K576" s="4" t="str">
        <f t="shared" si="43"/>
        <v/>
      </c>
    </row>
    <row r="577" spans="11:11" ht="14.4" x14ac:dyDescent="0.3">
      <c r="K577" s="4" t="str">
        <f t="shared" si="43"/>
        <v/>
      </c>
    </row>
    <row r="578" spans="11:11" ht="14.4" x14ac:dyDescent="0.3">
      <c r="K578" s="4" t="str">
        <f t="shared" si="43"/>
        <v/>
      </c>
    </row>
    <row r="579" spans="11:11" ht="14.4" x14ac:dyDescent="0.3">
      <c r="K579" s="4" t="str">
        <f t="shared" ref="K579:K627" si="44">IF(J579="", "", B579=J579)</f>
        <v/>
      </c>
    </row>
    <row r="580" spans="11:11" ht="14.4" x14ac:dyDescent="0.3">
      <c r="K580" s="4" t="str">
        <f t="shared" si="44"/>
        <v/>
      </c>
    </row>
    <row r="581" spans="11:11" ht="14.4" x14ac:dyDescent="0.3">
      <c r="K581" s="4" t="str">
        <f t="shared" si="44"/>
        <v/>
      </c>
    </row>
    <row r="582" spans="11:11" ht="14.4" x14ac:dyDescent="0.3">
      <c r="K582" s="4" t="str">
        <f t="shared" si="44"/>
        <v/>
      </c>
    </row>
    <row r="583" spans="11:11" ht="14.4" x14ac:dyDescent="0.3">
      <c r="K583" s="4" t="str">
        <f t="shared" si="44"/>
        <v/>
      </c>
    </row>
    <row r="584" spans="11:11" ht="14.4" x14ac:dyDescent="0.3">
      <c r="K584" s="4" t="str">
        <f t="shared" si="44"/>
        <v/>
      </c>
    </row>
    <row r="585" spans="11:11" ht="14.4" x14ac:dyDescent="0.3">
      <c r="K585" s="4" t="str">
        <f t="shared" si="44"/>
        <v/>
      </c>
    </row>
    <row r="586" spans="11:11" ht="14.4" x14ac:dyDescent="0.3">
      <c r="K586" s="4" t="str">
        <f t="shared" si="44"/>
        <v/>
      </c>
    </row>
    <row r="587" spans="11:11" ht="14.4" x14ac:dyDescent="0.3">
      <c r="K587" s="4" t="str">
        <f t="shared" si="44"/>
        <v/>
      </c>
    </row>
    <row r="588" spans="11:11" ht="14.4" x14ac:dyDescent="0.3">
      <c r="K588" s="4" t="str">
        <f t="shared" si="44"/>
        <v/>
      </c>
    </row>
    <row r="589" spans="11:11" ht="14.4" x14ac:dyDescent="0.3">
      <c r="K589" s="4" t="str">
        <f t="shared" si="44"/>
        <v/>
      </c>
    </row>
    <row r="590" spans="11:11" ht="14.4" x14ac:dyDescent="0.3">
      <c r="K590" s="4" t="str">
        <f t="shared" si="44"/>
        <v/>
      </c>
    </row>
    <row r="591" spans="11:11" ht="14.4" x14ac:dyDescent="0.3">
      <c r="K591" s="4" t="str">
        <f t="shared" si="44"/>
        <v/>
      </c>
    </row>
    <row r="592" spans="11:11" ht="14.4" x14ac:dyDescent="0.3">
      <c r="K592" s="4" t="str">
        <f t="shared" si="44"/>
        <v/>
      </c>
    </row>
    <row r="593" spans="11:11" ht="14.4" x14ac:dyDescent="0.3">
      <c r="K593" s="4" t="str">
        <f t="shared" si="44"/>
        <v/>
      </c>
    </row>
    <row r="594" spans="11:11" ht="14.4" x14ac:dyDescent="0.3">
      <c r="K594" s="4" t="str">
        <f t="shared" si="44"/>
        <v/>
      </c>
    </row>
    <row r="595" spans="11:11" ht="14.4" x14ac:dyDescent="0.3">
      <c r="K595" s="4" t="str">
        <f t="shared" si="44"/>
        <v/>
      </c>
    </row>
    <row r="596" spans="11:11" ht="14.4" x14ac:dyDescent="0.3">
      <c r="K596" s="4" t="str">
        <f t="shared" si="44"/>
        <v/>
      </c>
    </row>
    <row r="597" spans="11:11" ht="14.4" x14ac:dyDescent="0.3">
      <c r="K597" s="4" t="str">
        <f t="shared" si="44"/>
        <v/>
      </c>
    </row>
    <row r="598" spans="11:11" ht="14.4" x14ac:dyDescent="0.3">
      <c r="K598" s="4" t="str">
        <f t="shared" si="44"/>
        <v/>
      </c>
    </row>
    <row r="599" spans="11:11" ht="14.4" x14ac:dyDescent="0.3">
      <c r="K599" s="4" t="str">
        <f t="shared" si="44"/>
        <v/>
      </c>
    </row>
    <row r="600" spans="11:11" ht="14.4" x14ac:dyDescent="0.3">
      <c r="K600" s="4" t="str">
        <f t="shared" si="44"/>
        <v/>
      </c>
    </row>
    <row r="601" spans="11:11" ht="14.4" x14ac:dyDescent="0.3">
      <c r="K601" s="4" t="str">
        <f t="shared" si="44"/>
        <v/>
      </c>
    </row>
    <row r="602" spans="11:11" ht="14.4" x14ac:dyDescent="0.3">
      <c r="K602" s="4" t="str">
        <f t="shared" si="44"/>
        <v/>
      </c>
    </row>
    <row r="603" spans="11:11" ht="14.4" x14ac:dyDescent="0.3">
      <c r="K603" s="4" t="str">
        <f t="shared" si="44"/>
        <v/>
      </c>
    </row>
    <row r="604" spans="11:11" ht="14.4" x14ac:dyDescent="0.3">
      <c r="K604" s="4" t="str">
        <f t="shared" si="44"/>
        <v/>
      </c>
    </row>
    <row r="605" spans="11:11" ht="14.4" x14ac:dyDescent="0.3">
      <c r="K605" s="4" t="str">
        <f t="shared" si="44"/>
        <v/>
      </c>
    </row>
    <row r="606" spans="11:11" ht="14.4" x14ac:dyDescent="0.3">
      <c r="K606" s="4" t="str">
        <f t="shared" si="44"/>
        <v/>
      </c>
    </row>
    <row r="607" spans="11:11" ht="14.4" x14ac:dyDescent="0.3">
      <c r="K607" s="4" t="str">
        <f t="shared" si="44"/>
        <v/>
      </c>
    </row>
    <row r="608" spans="11:11" ht="14.4" x14ac:dyDescent="0.3">
      <c r="K608" s="4" t="str">
        <f t="shared" si="44"/>
        <v/>
      </c>
    </row>
    <row r="609" spans="11:11" ht="14.4" x14ac:dyDescent="0.3">
      <c r="K609" s="4" t="str">
        <f t="shared" si="44"/>
        <v/>
      </c>
    </row>
    <row r="610" spans="11:11" ht="14.4" x14ac:dyDescent="0.3">
      <c r="K610" s="4" t="str">
        <f t="shared" si="44"/>
        <v/>
      </c>
    </row>
    <row r="611" spans="11:11" ht="14.4" x14ac:dyDescent="0.3">
      <c r="K611" s="4" t="str">
        <f t="shared" si="44"/>
        <v/>
      </c>
    </row>
    <row r="612" spans="11:11" ht="14.4" x14ac:dyDescent="0.3">
      <c r="K612" s="4" t="str">
        <f t="shared" si="44"/>
        <v/>
      </c>
    </row>
    <row r="613" spans="11:11" ht="14.4" x14ac:dyDescent="0.3">
      <c r="K613" s="4" t="str">
        <f t="shared" si="44"/>
        <v/>
      </c>
    </row>
    <row r="614" spans="11:11" ht="14.4" x14ac:dyDescent="0.3">
      <c r="K614" s="4" t="str">
        <f t="shared" si="44"/>
        <v/>
      </c>
    </row>
    <row r="615" spans="11:11" ht="14.4" x14ac:dyDescent="0.3">
      <c r="K615" s="4" t="str">
        <f t="shared" si="44"/>
        <v/>
      </c>
    </row>
    <row r="616" spans="11:11" ht="14.4" x14ac:dyDescent="0.3">
      <c r="K616" s="4" t="str">
        <f t="shared" si="44"/>
        <v/>
      </c>
    </row>
    <row r="617" spans="11:11" ht="14.4" x14ac:dyDescent="0.3">
      <c r="K617" s="4" t="str">
        <f t="shared" si="44"/>
        <v/>
      </c>
    </row>
    <row r="618" spans="11:11" ht="14.4" x14ac:dyDescent="0.3">
      <c r="K618" s="4" t="str">
        <f t="shared" si="44"/>
        <v/>
      </c>
    </row>
    <row r="619" spans="11:11" ht="14.4" x14ac:dyDescent="0.3">
      <c r="K619" s="4" t="str">
        <f t="shared" si="44"/>
        <v/>
      </c>
    </row>
    <row r="620" spans="11:11" ht="14.4" x14ac:dyDescent="0.3">
      <c r="K620" s="4" t="str">
        <f t="shared" si="44"/>
        <v/>
      </c>
    </row>
    <row r="621" spans="11:11" ht="14.4" x14ac:dyDescent="0.3">
      <c r="K621" s="4" t="str">
        <f t="shared" si="44"/>
        <v/>
      </c>
    </row>
    <row r="622" spans="11:11" ht="14.4" x14ac:dyDescent="0.3">
      <c r="K622" s="4" t="str">
        <f t="shared" si="44"/>
        <v/>
      </c>
    </row>
    <row r="623" spans="11:11" ht="14.4" x14ac:dyDescent="0.3">
      <c r="K623" s="4" t="str">
        <f t="shared" si="44"/>
        <v/>
      </c>
    </row>
    <row r="624" spans="11:11" ht="14.4" x14ac:dyDescent="0.3">
      <c r="K624" s="4" t="str">
        <f t="shared" si="44"/>
        <v/>
      </c>
    </row>
    <row r="625" spans="11:11" ht="14.4" x14ac:dyDescent="0.3">
      <c r="K625" s="4" t="str">
        <f t="shared" si="44"/>
        <v/>
      </c>
    </row>
    <row r="626" spans="11:11" ht="14.4" x14ac:dyDescent="0.3">
      <c r="K626" s="4" t="str">
        <f t="shared" si="44"/>
        <v/>
      </c>
    </row>
    <row r="627" spans="11:11" ht="14.4" x14ac:dyDescent="0.3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3" customWidth="1"/>
    <col min="2" max="2" width="9.109375" style="14" customWidth="1"/>
    <col min="3" max="3" width="47.33203125" style="15" customWidth="1"/>
    <col min="4" max="4" width="24.5546875" style="15" customWidth="1"/>
    <col min="5" max="5" width="30.44140625" style="15" customWidth="1"/>
    <col min="6" max="6" width="29.44140625" style="15" customWidth="1"/>
    <col min="7" max="7" width="45.44140625" style="15" customWidth="1"/>
    <col min="8" max="8" width="22.44140625" style="16" customWidth="1"/>
    <col min="9" max="16384" width="7.6640625" style="17"/>
  </cols>
  <sheetData>
    <row r="1" spans="1:8" s="23" customFormat="1" ht="115.5" customHeight="1" x14ac:dyDescent="0.3">
      <c r="A1" s="18" t="s">
        <v>9</v>
      </c>
      <c r="B1" s="18" t="s">
        <v>1080</v>
      </c>
      <c r="C1" s="18"/>
      <c r="D1" s="19" t="s">
        <v>18</v>
      </c>
      <c r="E1" s="20" t="s">
        <v>19</v>
      </c>
      <c r="F1" s="21" t="s">
        <v>1081</v>
      </c>
      <c r="G1" s="18" t="s">
        <v>23</v>
      </c>
      <c r="H1" s="22" t="s">
        <v>24</v>
      </c>
    </row>
    <row r="2" spans="1:8" s="26" customFormat="1" ht="93.6" x14ac:dyDescent="0.3">
      <c r="A2" s="24">
        <v>1</v>
      </c>
      <c r="B2" s="25" t="s">
        <v>41</v>
      </c>
      <c r="C2" s="15" t="s">
        <v>1065</v>
      </c>
      <c r="D2" s="15" t="s">
        <v>1082</v>
      </c>
      <c r="E2" s="15" t="s">
        <v>1083</v>
      </c>
      <c r="F2" s="15" t="s">
        <v>1084</v>
      </c>
      <c r="G2" s="15" t="s">
        <v>1085</v>
      </c>
      <c r="H2" s="15">
        <v>660263238</v>
      </c>
    </row>
    <row r="3" spans="1:8" s="26" customFormat="1" ht="93.6" x14ac:dyDescent="0.3">
      <c r="A3" s="24">
        <v>8</v>
      </c>
      <c r="B3" s="25" t="s">
        <v>41</v>
      </c>
      <c r="C3" s="15" t="s">
        <v>1086</v>
      </c>
      <c r="D3" s="15" t="s">
        <v>1087</v>
      </c>
      <c r="E3" s="15" t="s">
        <v>1088</v>
      </c>
      <c r="F3" s="15" t="s">
        <v>1089</v>
      </c>
      <c r="G3" s="15" t="s">
        <v>1090</v>
      </c>
      <c r="H3" s="15">
        <v>505059149</v>
      </c>
    </row>
    <row r="4" spans="1:8" s="26" customFormat="1" ht="78" x14ac:dyDescent="0.3">
      <c r="A4" s="24">
        <v>12</v>
      </c>
      <c r="B4" s="25" t="s">
        <v>41</v>
      </c>
      <c r="C4" s="15" t="s">
        <v>1067</v>
      </c>
      <c r="D4" s="15" t="s">
        <v>1091</v>
      </c>
      <c r="E4" s="15" t="s">
        <v>1092</v>
      </c>
      <c r="F4" s="15" t="s">
        <v>1093</v>
      </c>
      <c r="G4" s="15" t="s">
        <v>1094</v>
      </c>
      <c r="H4" s="15">
        <v>993803701</v>
      </c>
    </row>
    <row r="5" spans="1:8" s="26" customFormat="1" ht="62.4" x14ac:dyDescent="0.3">
      <c r="A5" s="24">
        <v>7</v>
      </c>
      <c r="B5" s="25" t="s">
        <v>41</v>
      </c>
      <c r="C5" s="15" t="s">
        <v>1068</v>
      </c>
      <c r="D5" s="15" t="s">
        <v>1091</v>
      </c>
      <c r="E5" s="15" t="s">
        <v>1095</v>
      </c>
      <c r="F5" s="15" t="s">
        <v>1096</v>
      </c>
      <c r="G5" s="15" t="s">
        <v>1097</v>
      </c>
      <c r="H5" s="15">
        <v>677153559</v>
      </c>
    </row>
    <row r="6" spans="1:8" s="26" customFormat="1" ht="93.6" x14ac:dyDescent="0.3">
      <c r="A6" s="24">
        <v>4</v>
      </c>
      <c r="B6" s="25" t="s">
        <v>41</v>
      </c>
      <c r="C6" s="15" t="s">
        <v>1069</v>
      </c>
      <c r="D6" s="15" t="s">
        <v>1098</v>
      </c>
      <c r="E6" s="15" t="s">
        <v>1099</v>
      </c>
      <c r="F6" s="15" t="s">
        <v>1100</v>
      </c>
      <c r="G6" s="15" t="s">
        <v>1101</v>
      </c>
      <c r="H6" s="15">
        <v>683977036</v>
      </c>
    </row>
    <row r="7" spans="1:8" s="26" customFormat="1" ht="62.4" x14ac:dyDescent="0.3">
      <c r="A7" s="24">
        <v>6</v>
      </c>
      <c r="B7" s="25" t="s">
        <v>41</v>
      </c>
      <c r="C7" s="15" t="s">
        <v>1102</v>
      </c>
      <c r="D7" s="15" t="s">
        <v>1103</v>
      </c>
      <c r="E7" s="15" t="s">
        <v>1104</v>
      </c>
      <c r="F7" s="15" t="s">
        <v>1105</v>
      </c>
      <c r="G7" s="15" t="s">
        <v>1106</v>
      </c>
      <c r="H7" s="15">
        <v>682269805</v>
      </c>
    </row>
    <row r="8" spans="1:8" s="26" customFormat="1" ht="78" x14ac:dyDescent="0.3">
      <c r="A8" s="24">
        <v>13</v>
      </c>
      <c r="B8" s="25" t="s">
        <v>41</v>
      </c>
      <c r="C8" s="15" t="s">
        <v>1107</v>
      </c>
      <c r="D8" s="15" t="s">
        <v>1108</v>
      </c>
      <c r="E8" s="15" t="s">
        <v>1109</v>
      </c>
      <c r="F8" s="15" t="s">
        <v>1110</v>
      </c>
      <c r="G8" s="15" t="s">
        <v>1111</v>
      </c>
      <c r="H8" s="15">
        <v>990631915</v>
      </c>
    </row>
    <row r="9" spans="1:8" s="26" customFormat="1" ht="78" x14ac:dyDescent="0.3">
      <c r="A9" s="24">
        <v>9</v>
      </c>
      <c r="B9" s="25" t="s">
        <v>41</v>
      </c>
      <c r="C9" s="15" t="s">
        <v>1072</v>
      </c>
      <c r="D9" s="15" t="s">
        <v>1112</v>
      </c>
      <c r="E9" s="15" t="s">
        <v>1113</v>
      </c>
      <c r="F9" s="15" t="s">
        <v>1114</v>
      </c>
      <c r="G9" s="15" t="s">
        <v>1115</v>
      </c>
      <c r="H9" s="15">
        <v>956741071</v>
      </c>
    </row>
    <row r="10" spans="1:8" s="26" customFormat="1" ht="93.6" x14ac:dyDescent="0.3">
      <c r="A10" s="24">
        <v>3</v>
      </c>
      <c r="B10" s="25" t="s">
        <v>41</v>
      </c>
      <c r="C10" s="15" t="s">
        <v>1116</v>
      </c>
      <c r="D10" s="15" t="s">
        <v>1117</v>
      </c>
      <c r="E10" s="15" t="s">
        <v>1118</v>
      </c>
      <c r="F10" s="15" t="s">
        <v>1119</v>
      </c>
      <c r="G10" s="15" t="s">
        <v>1120</v>
      </c>
      <c r="H10" s="15">
        <v>934248356</v>
      </c>
    </row>
    <row r="11" spans="1:8" s="26" customFormat="1" ht="62.4" x14ac:dyDescent="0.3">
      <c r="A11" s="24">
        <v>11</v>
      </c>
      <c r="B11" s="25" t="s">
        <v>41</v>
      </c>
      <c r="C11" s="15" t="s">
        <v>1074</v>
      </c>
      <c r="D11" s="15" t="s">
        <v>1121</v>
      </c>
      <c r="E11" s="15" t="s">
        <v>1122</v>
      </c>
      <c r="F11" s="15" t="s">
        <v>1123</v>
      </c>
      <c r="G11" s="15" t="s">
        <v>1124</v>
      </c>
      <c r="H11" s="15">
        <v>983438936</v>
      </c>
    </row>
    <row r="12" spans="1:8" s="26" customFormat="1" ht="62.4" x14ac:dyDescent="0.3">
      <c r="A12" s="24">
        <v>5</v>
      </c>
      <c r="B12" s="25" t="s">
        <v>41</v>
      </c>
      <c r="C12" s="15" t="s">
        <v>1075</v>
      </c>
      <c r="D12" s="15" t="s">
        <v>1125</v>
      </c>
      <c r="E12" s="15" t="s">
        <v>1126</v>
      </c>
      <c r="F12" s="15" t="s">
        <v>1127</v>
      </c>
      <c r="G12" s="15" t="s">
        <v>1128</v>
      </c>
      <c r="H12" s="15">
        <v>938839470</v>
      </c>
    </row>
    <row r="13" spans="1:8" s="26" customFormat="1" ht="93.6" x14ac:dyDescent="0.3">
      <c r="A13" s="24">
        <v>2</v>
      </c>
      <c r="B13" s="25" t="s">
        <v>41</v>
      </c>
      <c r="C13" s="15" t="s">
        <v>1076</v>
      </c>
      <c r="D13" s="15" t="s">
        <v>1129</v>
      </c>
      <c r="E13" s="15" t="s">
        <v>1130</v>
      </c>
      <c r="F13" s="15" t="s">
        <v>1131</v>
      </c>
      <c r="G13" s="15" t="s">
        <v>1132</v>
      </c>
      <c r="H13" s="15">
        <v>967927329</v>
      </c>
    </row>
    <row r="14" spans="1:8" s="26" customFormat="1" ht="62.4" x14ac:dyDescent="0.3">
      <c r="A14" s="24">
        <v>10</v>
      </c>
      <c r="B14" s="25" t="s">
        <v>41</v>
      </c>
      <c r="C14" s="15" t="s">
        <v>1077</v>
      </c>
      <c r="D14" s="15" t="s">
        <v>1133</v>
      </c>
      <c r="E14" s="15" t="s">
        <v>1134</v>
      </c>
      <c r="F14" s="15" t="s">
        <v>1135</v>
      </c>
      <c r="G14" s="15" t="s">
        <v>1136</v>
      </c>
      <c r="H14" s="15">
        <v>967953093</v>
      </c>
    </row>
    <row r="15" spans="1:8" s="26" customFormat="1" ht="15.6" x14ac:dyDescent="0.3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6" x14ac:dyDescent="0.3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6" x14ac:dyDescent="0.3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6" x14ac:dyDescent="0.3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6" x14ac:dyDescent="0.3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6" x14ac:dyDescent="0.3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6" x14ac:dyDescent="0.3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6" x14ac:dyDescent="0.3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6" x14ac:dyDescent="0.3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6" x14ac:dyDescent="0.3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6" x14ac:dyDescent="0.3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6" x14ac:dyDescent="0.3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6" x14ac:dyDescent="0.3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6" x14ac:dyDescent="0.3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6" x14ac:dyDescent="0.3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6" x14ac:dyDescent="0.3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6" x14ac:dyDescent="0.3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6" x14ac:dyDescent="0.3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6" x14ac:dyDescent="0.3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6" x14ac:dyDescent="0.3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6" x14ac:dyDescent="0.3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6" x14ac:dyDescent="0.3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6" x14ac:dyDescent="0.3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6" x14ac:dyDescent="0.3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6" x14ac:dyDescent="0.3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6" x14ac:dyDescent="0.3">
      <c r="A40" s="24">
        <v>39</v>
      </c>
      <c r="B40" s="25" t="s">
        <v>41</v>
      </c>
      <c r="C40" s="15"/>
      <c r="D40" s="15"/>
      <c r="E40" s="15"/>
      <c r="F40" s="27" t="s">
        <v>1137</v>
      </c>
      <c r="G40" s="15"/>
      <c r="H40" s="16"/>
    </row>
    <row r="41" spans="1:8" s="26" customFormat="1" ht="15.6" x14ac:dyDescent="0.3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6" x14ac:dyDescent="0.3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6" x14ac:dyDescent="0.3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6" x14ac:dyDescent="0.3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6" x14ac:dyDescent="0.3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6" x14ac:dyDescent="0.3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6" x14ac:dyDescent="0.3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6" x14ac:dyDescent="0.3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6" x14ac:dyDescent="0.3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6" x14ac:dyDescent="0.3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6" x14ac:dyDescent="0.3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6" x14ac:dyDescent="0.3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6" x14ac:dyDescent="0.3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6" x14ac:dyDescent="0.3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6" x14ac:dyDescent="0.3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6" x14ac:dyDescent="0.3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6" x14ac:dyDescent="0.3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6" x14ac:dyDescent="0.3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6" x14ac:dyDescent="0.3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6" x14ac:dyDescent="0.3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6" x14ac:dyDescent="0.3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6" x14ac:dyDescent="0.3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6" x14ac:dyDescent="0.3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6" x14ac:dyDescent="0.3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6" x14ac:dyDescent="0.3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6" x14ac:dyDescent="0.3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6" x14ac:dyDescent="0.3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6" x14ac:dyDescent="0.3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6" x14ac:dyDescent="0.3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6" x14ac:dyDescent="0.3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6" x14ac:dyDescent="0.3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6" x14ac:dyDescent="0.3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6" x14ac:dyDescent="0.3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6" x14ac:dyDescent="0.3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6" x14ac:dyDescent="0.3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6" x14ac:dyDescent="0.3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6" x14ac:dyDescent="0.3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6" x14ac:dyDescent="0.3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6" x14ac:dyDescent="0.3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6" x14ac:dyDescent="0.3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6" x14ac:dyDescent="0.3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6" x14ac:dyDescent="0.3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6" x14ac:dyDescent="0.3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6" x14ac:dyDescent="0.3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6" x14ac:dyDescent="0.3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6" x14ac:dyDescent="0.3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6" x14ac:dyDescent="0.3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6" x14ac:dyDescent="0.3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6" x14ac:dyDescent="0.3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6" x14ac:dyDescent="0.3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6" x14ac:dyDescent="0.3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6" x14ac:dyDescent="0.3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6" x14ac:dyDescent="0.3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6" x14ac:dyDescent="0.3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6" x14ac:dyDescent="0.3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6" x14ac:dyDescent="0.3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6" x14ac:dyDescent="0.3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6" x14ac:dyDescent="0.3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6" x14ac:dyDescent="0.3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6" x14ac:dyDescent="0.3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6" x14ac:dyDescent="0.3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6" x14ac:dyDescent="0.3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6" x14ac:dyDescent="0.3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6" x14ac:dyDescent="0.3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6" x14ac:dyDescent="0.3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6" x14ac:dyDescent="0.3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6" x14ac:dyDescent="0.3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6" x14ac:dyDescent="0.3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6" x14ac:dyDescent="0.3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6" x14ac:dyDescent="0.3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6" x14ac:dyDescent="0.3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6" x14ac:dyDescent="0.3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6" x14ac:dyDescent="0.3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6" x14ac:dyDescent="0.3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6" x14ac:dyDescent="0.3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6" x14ac:dyDescent="0.3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6" x14ac:dyDescent="0.3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6" x14ac:dyDescent="0.3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6" x14ac:dyDescent="0.3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6" x14ac:dyDescent="0.3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6" x14ac:dyDescent="0.3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6" x14ac:dyDescent="0.3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6" x14ac:dyDescent="0.3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6" x14ac:dyDescent="0.3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6" x14ac:dyDescent="0.3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6" x14ac:dyDescent="0.3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6" x14ac:dyDescent="0.3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6" x14ac:dyDescent="0.3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6" x14ac:dyDescent="0.3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6" x14ac:dyDescent="0.3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6" x14ac:dyDescent="0.3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6" x14ac:dyDescent="0.3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6" x14ac:dyDescent="0.3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6" x14ac:dyDescent="0.3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6" x14ac:dyDescent="0.3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6" x14ac:dyDescent="0.3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6" x14ac:dyDescent="0.3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6" x14ac:dyDescent="0.3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6" x14ac:dyDescent="0.3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6" x14ac:dyDescent="0.3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6" x14ac:dyDescent="0.3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6" x14ac:dyDescent="0.3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6" x14ac:dyDescent="0.3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6" x14ac:dyDescent="0.3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6" x14ac:dyDescent="0.3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6" x14ac:dyDescent="0.3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6" x14ac:dyDescent="0.3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6" x14ac:dyDescent="0.3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6" x14ac:dyDescent="0.3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6" x14ac:dyDescent="0.3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6" x14ac:dyDescent="0.3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6" x14ac:dyDescent="0.3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6" x14ac:dyDescent="0.3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6" x14ac:dyDescent="0.3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6" x14ac:dyDescent="0.3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6" x14ac:dyDescent="0.3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6" x14ac:dyDescent="0.3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6" x14ac:dyDescent="0.3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6" x14ac:dyDescent="0.3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6" x14ac:dyDescent="0.3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6" x14ac:dyDescent="0.3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6" x14ac:dyDescent="0.3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6" x14ac:dyDescent="0.3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6" x14ac:dyDescent="0.3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6" x14ac:dyDescent="0.3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6" x14ac:dyDescent="0.3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6" x14ac:dyDescent="0.3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6" x14ac:dyDescent="0.3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6" x14ac:dyDescent="0.3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6" x14ac:dyDescent="0.3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6" x14ac:dyDescent="0.3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6" x14ac:dyDescent="0.3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6" x14ac:dyDescent="0.3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6" x14ac:dyDescent="0.3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6" x14ac:dyDescent="0.3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6" x14ac:dyDescent="0.3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6" x14ac:dyDescent="0.3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6" x14ac:dyDescent="0.3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6" x14ac:dyDescent="0.3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6" x14ac:dyDescent="0.3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6" x14ac:dyDescent="0.3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6" x14ac:dyDescent="0.3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6" x14ac:dyDescent="0.3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6" x14ac:dyDescent="0.3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6" x14ac:dyDescent="0.3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6" x14ac:dyDescent="0.3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6" x14ac:dyDescent="0.3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6" x14ac:dyDescent="0.3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6" x14ac:dyDescent="0.3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6" x14ac:dyDescent="0.3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6" x14ac:dyDescent="0.3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6" x14ac:dyDescent="0.3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6" x14ac:dyDescent="0.3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6" x14ac:dyDescent="0.3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6" x14ac:dyDescent="0.3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6" x14ac:dyDescent="0.3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6" x14ac:dyDescent="0.3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6" x14ac:dyDescent="0.3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6" x14ac:dyDescent="0.3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6" x14ac:dyDescent="0.3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6" x14ac:dyDescent="0.3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6" x14ac:dyDescent="0.3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6" x14ac:dyDescent="0.3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6" x14ac:dyDescent="0.3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6" x14ac:dyDescent="0.3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6" x14ac:dyDescent="0.3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6" x14ac:dyDescent="0.3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6" x14ac:dyDescent="0.3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6" x14ac:dyDescent="0.3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6" x14ac:dyDescent="0.3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6" x14ac:dyDescent="0.3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6" x14ac:dyDescent="0.3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6" x14ac:dyDescent="0.3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6" x14ac:dyDescent="0.3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6" x14ac:dyDescent="0.3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6" x14ac:dyDescent="0.3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6" x14ac:dyDescent="0.3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6" x14ac:dyDescent="0.3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6" x14ac:dyDescent="0.3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6" x14ac:dyDescent="0.3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6" x14ac:dyDescent="0.3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6" x14ac:dyDescent="0.3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6" x14ac:dyDescent="0.3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6" x14ac:dyDescent="0.3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6" x14ac:dyDescent="0.3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6" x14ac:dyDescent="0.3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6" x14ac:dyDescent="0.3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6" x14ac:dyDescent="0.3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6" x14ac:dyDescent="0.3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6" x14ac:dyDescent="0.3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6" x14ac:dyDescent="0.3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6" x14ac:dyDescent="0.3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6" x14ac:dyDescent="0.3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6" x14ac:dyDescent="0.3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6" x14ac:dyDescent="0.3">
      <c r="A235" s="24"/>
      <c r="B235" s="24"/>
      <c r="C235" s="24"/>
      <c r="D235" s="15"/>
      <c r="E235" s="15"/>
      <c r="F235" s="27"/>
      <c r="G235" s="15"/>
      <c r="H235" s="16"/>
    </row>
    <row r="236" spans="1:157" ht="15.6" x14ac:dyDescent="0.3">
      <c r="A236" s="30"/>
      <c r="B236" s="31"/>
      <c r="C236" s="24"/>
      <c r="F236" s="27"/>
    </row>
    <row r="237" spans="1:157" ht="15.6" x14ac:dyDescent="0.3">
      <c r="A237" s="30"/>
      <c r="B237" s="31"/>
      <c r="C237" s="24"/>
      <c r="F237" s="27"/>
    </row>
    <row r="238" spans="1:157" ht="15.6" x14ac:dyDescent="0.3">
      <c r="A238" s="30"/>
      <c r="B238" s="31"/>
      <c r="C238" s="24"/>
      <c r="F238" s="27"/>
    </row>
    <row r="239" spans="1:157" ht="15.6" x14ac:dyDescent="0.3">
      <c r="A239" s="30"/>
      <c r="B239" s="31"/>
      <c r="F239" s="27"/>
    </row>
    <row r="240" spans="1:157" s="15" customFormat="1" ht="15.6" x14ac:dyDescent="0.3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6" x14ac:dyDescent="0.3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6" x14ac:dyDescent="0.3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6" x14ac:dyDescent="0.3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6" x14ac:dyDescent="0.3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6" x14ac:dyDescent="0.3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6" x14ac:dyDescent="0.3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6" x14ac:dyDescent="0.3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6" x14ac:dyDescent="0.3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6" x14ac:dyDescent="0.3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6" x14ac:dyDescent="0.3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6" x14ac:dyDescent="0.3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6" x14ac:dyDescent="0.3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6" x14ac:dyDescent="0.3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6" x14ac:dyDescent="0.3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6" x14ac:dyDescent="0.3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6" x14ac:dyDescent="0.3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6" x14ac:dyDescent="0.3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6" x14ac:dyDescent="0.3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6" x14ac:dyDescent="0.3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6" x14ac:dyDescent="0.3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6" x14ac:dyDescent="0.3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6" x14ac:dyDescent="0.3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6" x14ac:dyDescent="0.3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6" x14ac:dyDescent="0.3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6" x14ac:dyDescent="0.3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6" x14ac:dyDescent="0.3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6" x14ac:dyDescent="0.3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6" x14ac:dyDescent="0.3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6" x14ac:dyDescent="0.3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6" x14ac:dyDescent="0.3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6" x14ac:dyDescent="0.3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6" x14ac:dyDescent="0.3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6" x14ac:dyDescent="0.3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6" x14ac:dyDescent="0.3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6" x14ac:dyDescent="0.3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6" x14ac:dyDescent="0.3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6" x14ac:dyDescent="0.3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6" x14ac:dyDescent="0.3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6" x14ac:dyDescent="0.3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6" x14ac:dyDescent="0.3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6" x14ac:dyDescent="0.3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6" x14ac:dyDescent="0.3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6" x14ac:dyDescent="0.3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6" x14ac:dyDescent="0.3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6" x14ac:dyDescent="0.3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6" x14ac:dyDescent="0.3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6" x14ac:dyDescent="0.3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6" x14ac:dyDescent="0.3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6" x14ac:dyDescent="0.3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6" x14ac:dyDescent="0.3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6" x14ac:dyDescent="0.3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6" x14ac:dyDescent="0.3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6" x14ac:dyDescent="0.3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6" x14ac:dyDescent="0.3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6" x14ac:dyDescent="0.3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6" x14ac:dyDescent="0.3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6" x14ac:dyDescent="0.3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6" x14ac:dyDescent="0.3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6" x14ac:dyDescent="0.3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6" x14ac:dyDescent="0.3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6" x14ac:dyDescent="0.3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6" x14ac:dyDescent="0.3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6" x14ac:dyDescent="0.3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6" x14ac:dyDescent="0.3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6" x14ac:dyDescent="0.3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6" x14ac:dyDescent="0.3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6" x14ac:dyDescent="0.3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6" x14ac:dyDescent="0.3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6" x14ac:dyDescent="0.3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6" x14ac:dyDescent="0.3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6" x14ac:dyDescent="0.3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6" x14ac:dyDescent="0.3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6" x14ac:dyDescent="0.3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6" x14ac:dyDescent="0.3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6" x14ac:dyDescent="0.3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6" x14ac:dyDescent="0.3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6" x14ac:dyDescent="0.3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6" x14ac:dyDescent="0.3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6" x14ac:dyDescent="0.3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6" x14ac:dyDescent="0.3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6" x14ac:dyDescent="0.3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6" x14ac:dyDescent="0.3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6" x14ac:dyDescent="0.3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6" x14ac:dyDescent="0.3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6" x14ac:dyDescent="0.3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6" x14ac:dyDescent="0.3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6" x14ac:dyDescent="0.3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6" x14ac:dyDescent="0.3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6" x14ac:dyDescent="0.3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6" x14ac:dyDescent="0.3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6" x14ac:dyDescent="0.3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6" x14ac:dyDescent="0.3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6" x14ac:dyDescent="0.3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6" x14ac:dyDescent="0.3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6" x14ac:dyDescent="0.3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6" x14ac:dyDescent="0.3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6" x14ac:dyDescent="0.3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6" x14ac:dyDescent="0.3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6" x14ac:dyDescent="0.3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6" x14ac:dyDescent="0.3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6" x14ac:dyDescent="0.3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6" x14ac:dyDescent="0.3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6" x14ac:dyDescent="0.3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6" x14ac:dyDescent="0.3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6" x14ac:dyDescent="0.3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6" x14ac:dyDescent="0.3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6" x14ac:dyDescent="0.3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6" x14ac:dyDescent="0.3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6" x14ac:dyDescent="0.3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6" x14ac:dyDescent="0.3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6" x14ac:dyDescent="0.3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6" x14ac:dyDescent="0.3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6" x14ac:dyDescent="0.3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6" x14ac:dyDescent="0.3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6" x14ac:dyDescent="0.3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6" x14ac:dyDescent="0.3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6" x14ac:dyDescent="0.3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6" x14ac:dyDescent="0.3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2026-09-04T04:52:09Z</dcterms:modified>
  <dc:language>en-US</dc:language>
</cp:coreProperties>
</file>