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[$-422]General"/>
    <numFmt numFmtId="167" formatCode="yyyy-mm-dd h:mm:ss"/>
    <numFmt numFmtId="168" formatCode="DD.MM.YYYY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6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1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54" fillId="0" borderId="47" applyAlignment="1" pivotButton="0" quotePrefix="0" xfId="0">
      <alignment horizontal="center" vertical="center"/>
    </xf>
    <xf numFmtId="0" fontId="47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8" fillId="0" borderId="47" applyAlignment="1" pivotButton="0" quotePrefix="0" xfId="0">
      <alignment horizontal="center" vertical="center"/>
    </xf>
    <xf numFmtId="0" fontId="54" fillId="0" borderId="47" applyAlignment="1" pivotButton="0" quotePrefix="0" xfId="0">
      <alignment horizontal="left" vertical="center"/>
    </xf>
    <xf numFmtId="165" fontId="54" fillId="0" borderId="47" applyAlignment="1" pivotButton="0" quotePrefix="0" xfId="0">
      <alignment horizontal="left" vertical="center"/>
    </xf>
    <xf numFmtId="168" fontId="54" fillId="0" borderId="47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5"/>
    <col width="11" customWidth="1" style="4" min="86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36" t="inlineStr">
        <is>
          <t>Набір 07.09.2026</t>
        </is>
      </c>
      <c r="B2" s="334" t="n"/>
      <c r="C2" s="334" t="n"/>
      <c r="D2" s="335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36" t="inlineStr">
        <is>
          <t>А4030 (71 бригада)</t>
        </is>
      </c>
      <c r="B3" s="334" t="n"/>
      <c r="C3" s="334" t="n"/>
      <c r="D3" s="335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36" t="inlineStr">
        <is>
          <t>А7788 (78 бригада)</t>
        </is>
      </c>
      <c r="B67" s="334" t="n"/>
      <c r="C67" s="334" t="n"/>
      <c r="D67" s="335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6" t="inlineStr">
        <is>
          <t>солдат</t>
        </is>
      </c>
      <c r="C79" s="297" t="inlineStr">
        <is>
          <t>ВИСОКОС Євгеній Романович</t>
        </is>
      </c>
      <c r="D79" s="294" t="inlineStr">
        <is>
          <t>Лазарет</t>
        </is>
      </c>
      <c r="E79" s="289" t="n">
        <v>46279</v>
      </c>
      <c r="F79" s="3" t="n"/>
      <c r="G79" s="11" t="n"/>
      <c r="H79" s="288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354" t="inlineStr">
        <is>
          <t>рядовий</t>
        </is>
      </c>
      <c r="C114" s="355" t="inlineStr">
        <is>
          <t>ЛУЗЬКО Володимир Сергійович</t>
        </is>
      </c>
      <c r="D114" s="353" t="n"/>
      <c r="E114" s="356" t="n"/>
      <c r="F114" s="3" t="n"/>
      <c r="G114" s="11" t="n"/>
      <c r="H114" s="35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36" t="inlineStr">
        <is>
          <t>А3316 (148 бригада)</t>
        </is>
      </c>
      <c r="B168" s="334" t="n"/>
      <c r="C168" s="334" t="n"/>
      <c r="D168" s="335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36" t="inlineStr">
        <is>
          <t>А4733 (33 бригада)</t>
        </is>
      </c>
      <c r="B172" s="334" t="n"/>
      <c r="C172" s="334" t="n"/>
      <c r="D172" s="335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36" t="inlineStr">
        <is>
          <t>А5270 (172 бригада)</t>
        </is>
      </c>
      <c r="B174" s="334" t="n"/>
      <c r="C174" s="334" t="n"/>
      <c r="D174" s="335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3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36" t="inlineStr">
        <is>
          <t>Набір 05.06.2026</t>
        </is>
      </c>
      <c r="B176" s="334" t="n"/>
      <c r="C176" s="334" t="n"/>
      <c r="D176" s="335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331" t="inlineStr">
        <is>
          <t>солдат</t>
        </is>
      </c>
      <c r="C185" s="331" t="inlineStr">
        <is>
          <t>САНТОНІЙ Максим Леонтійович</t>
        </is>
      </c>
      <c r="D185" s="332" t="inlineStr">
        <is>
          <t>Шпиталь</t>
        </is>
      </c>
      <c r="E185" s="322" t="n">
        <v>46280</v>
      </c>
      <c r="F185" s="322" t="n"/>
      <c r="G185" s="233" t="n"/>
      <c r="H185" s="327" t="inlineStr">
        <is>
          <t>Клінічний санаторій "Аркадія" Державної прикордонної служби України (в/ч 1489) м. Одеса</t>
        </is>
      </c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33" t="inlineStr">
        <is>
          <t>Резерв Командуючого</t>
        </is>
      </c>
      <c r="B187" s="334" t="n"/>
      <c r="C187" s="334" t="n"/>
      <c r="D187" s="335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33" t="inlineStr">
        <is>
          <t>ФУГАС</t>
        </is>
      </c>
      <c r="B189" s="334" t="n"/>
      <c r="C189" s="334" t="n"/>
      <c r="D189" s="335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6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7" t="inlineStr">
        <is>
          <t>солдат</t>
        </is>
      </c>
      <c r="C191" s="247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5" t="inlineStr">
        <is>
          <t>солдат</t>
        </is>
      </c>
      <c r="C192" s="262" t="inlineStr">
        <is>
          <t>ГРІЩЕНКО Максим Олегович</t>
        </is>
      </c>
      <c r="D192" s="267" t="n"/>
      <c r="E192" s="261" t="n"/>
      <c r="F192" s="261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48" t="n"/>
      <c r="E193" s="249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48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5" t="inlineStr">
        <is>
          <t>солдат</t>
        </is>
      </c>
      <c r="C199" s="265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2" t="n"/>
      <c r="E200" s="266" t="n"/>
      <c r="F200" s="266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1" t="n"/>
      <c r="B209" s="228" t="n"/>
      <c r="C209" s="250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1" t="n"/>
      <c r="B210" s="228" t="n"/>
      <c r="C210" s="250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76:D176"/>
    <mergeCell ref="A168:D168"/>
    <mergeCell ref="A3:D3"/>
    <mergeCell ref="A187:D187"/>
    <mergeCell ref="A174:D174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4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4"/>
    <col width="8.875" customWidth="1" style="10" min="65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290" t="inlineStr">
        <is>
          <t>ВИСОКОС Євгеній Романович</t>
        </is>
      </c>
      <c r="B110" s="291" t="n">
        <v>46279</v>
      </c>
      <c r="C110" s="290" t="n"/>
      <c r="D110" s="290" t="n"/>
      <c r="E110" s="290" t="n"/>
      <c r="F110" s="290" t="inlineStr">
        <is>
          <t>Лазарет</t>
        </is>
      </c>
      <c r="G110" s="290" t="inlineStr">
        <is>
          <t>В лікарні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58" t="inlineStr">
        <is>
          <t>ЛУЗЬКО Володимир Сергійович</t>
        </is>
      </c>
      <c r="B112" s="359" t="n">
        <v>46279</v>
      </c>
      <c r="C112" s="360" t="n">
        <v>46280</v>
      </c>
      <c r="D112" s="358" t="n"/>
      <c r="E112" s="358" t="n">
        <v>2</v>
      </c>
      <c r="F112" s="358" t="inlineStr">
        <is>
          <t>Лазарет</t>
        </is>
      </c>
      <c r="G112" s="35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6"/>
    <col width="7.625" customWidth="1" style="7" min="117" max="16384"/>
  </cols>
  <sheetData>
    <row r="1" ht="33" customFormat="1" customHeight="1" s="6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9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50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51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52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AI25" s="29">
        <f>COUNTIF(C25:AG25,"+")</f>
        <v/>
      </c>
    </row>
    <row r="26" ht="17.45" customHeight="1">
      <c r="A26" s="352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9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9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9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9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tabSelected="1"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46" t="inlineStr">
        <is>
          <t>Набір 05.06.2026</t>
        </is>
      </c>
      <c r="B5" s="33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10" t="n"/>
      <c r="S7" s="310" t="n"/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12" t="n"/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13" t="n"/>
      <c r="S9" s="313" t="n"/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19" t="n"/>
      <c r="S10" s="319" t="n"/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13" t="n"/>
      <c r="S11" s="313" t="n"/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13" t="n"/>
      <c r="S12" s="313" t="n"/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53" t="inlineStr">
        <is>
          <t>лік</t>
        </is>
      </c>
      <c r="R13" s="319" t="n"/>
      <c r="S13" s="319" t="n"/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19" t="n"/>
      <c r="S14" s="319" t="n"/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45" t="inlineStr">
        <is>
          <t>Набір 23.02.2026</t>
        </is>
      </c>
      <c r="B16" s="338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19" t="n"/>
      <c r="S17" s="319" t="n"/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45" t="inlineStr">
        <is>
          <t>ФУГАС</t>
        </is>
      </c>
      <c r="B18" s="338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19" t="n"/>
      <c r="S19" s="319" t="n"/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19" t="n"/>
      <c r="S20" s="319" t="n"/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19" t="n"/>
      <c r="S21" s="319" t="n"/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19" t="n"/>
      <c r="S22" s="319" t="n"/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19" t="n"/>
      <c r="S23" s="319" t="n"/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19" t="n"/>
      <c r="S24" s="319" t="n"/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19" t="n"/>
      <c r="S26" s="319" t="n"/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19" t="n"/>
      <c r="S27" s="319" t="n"/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19" t="n"/>
      <c r="S28" s="319" t="n"/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19" t="n"/>
      <c r="S29" s="319" t="n"/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19" t="n"/>
      <c r="S30" s="319" t="n"/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19" t="n"/>
      <c r="S31" s="319" t="n"/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19" t="n"/>
      <c r="S34" s="319" t="n"/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2026-09-15T16:19:13Z</dcterms:modified>
  <cp:lastModifiedBy>Demo</cp:lastModifiedBy>
  <cp:lastPrinted>2026-09-07T17:52:36Z</cp:lastPrinted>
</cp:coreProperties>
</file>