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 Вовк/"/>
    </mc:Choice>
  </mc:AlternateContent>
  <xr:revisionPtr revIDLastSave="0" documentId="13_ncr:1_{471358AD-E969-F844-88B8-CC43F6BD8BB6}" xr6:coauthVersionLast="47" xr6:coauthVersionMax="47" xr10:uidLastSave="{00000000-0000-0000-0000-000000000000}"/>
  <bookViews>
    <workbookView xWindow="0" yWindow="600" windowWidth="33600" windowHeight="1890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<sst xmlns="http://schemas.openxmlformats.org/spreadsheetml/2006/main" count="134" uniqueCount="90">
  <si>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</si>
  <si>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</si>
  <si>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</si>
  <si>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</si>
  <si>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</si>
  <si>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</si>
  <si>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</si>
  <si>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</si>
  <si>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</si>
  <si>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</si>
  <si>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</si>
  <si>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</si>
  <si>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</si>
  <si>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</si>
  <si>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</si>
  <si>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</si>
  <si>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</si>
  <si>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</si>
  <si>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</si>
  <si>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</si>
  <si>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</si>
  <si>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</si>
  <si>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</si>
  <si>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</si>
  <si>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</si>
  <si>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</si>
  <si>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</si>
  <si>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</si>
  <si>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</si>
  <si>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</si>
  <si>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</si>
  <si>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</si>
  <si>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</si>
  <si>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</si>
  <si>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</si>
  <si>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</si>
  <si>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</si>
  <si>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</si>
  <si>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</si>
  <si>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</si>
  <si>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</si>
  <si>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</si>
  <si>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</si>
  <si>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</si>
  <si>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</si>
  <si>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</si>
  <si>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</si>
  <si>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</si>
  <si>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</si>
  <si>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</si>
  <si>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</si>
  <si>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</si>
  <si>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</si>
  <si>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</si>
  <si>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</si>
  <si>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</si>
  <si>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</si>
  <si>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</si>
  <si>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</si>
  <si>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</si>
  <si>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</si>
  <si>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</si>
  <si>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</si>
  <si>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</si>
  <si>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</si>
  <si>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</si>
  <si>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</si>
  <si>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</si>
  <si>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</si>
  <si>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</si>
  <si>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</si>
  <si>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</si>
  <si>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</si>
  <si>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</si>
  <si>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</si>
  <si>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</si>
  <si>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</si>
  <si>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</si>
  <si>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</si>
  <si>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</si>
  <si>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</si>
  <si>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</si>
  <si>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</si>
  <si>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</si>
  <si>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</si>
  <si>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</si>
  <si>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ТЦК</t>
  </si>
  <si>
    <t>Вовк Ілля Юрійович</t>
  </si>
  <si>
    <t>командир 3НР 1НБ старший лейтенант Сергій Щербацький</t>
  </si>
  <si>
    <t>3 НБ 1 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</si>
</sst>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3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7"/>
      <c r="B1" s="87"/>
      <c r="C1" s="87"/>
      <c r="D1" s="87"/>
    </row>
    <row r="2" spans="1:4" s="9" customFormat="1" ht="20.5" customHeight="1" x14ac:dyDescent="0.2">
      <c r="A2" s="86" t="s">
        <v>10</v>
      </c>
      <c r="B2" s="86"/>
      <c r="C2" s="86"/>
      <c r="D2" s="86"/>
    </row>
    <row r="3" spans="1:4" s="10" customFormat="1" ht="32" customHeight="1" x14ac:dyDescent="0.2">
      <c r="B3" s="88" t="s">
        <v>62</v>
      </c>
      <c r="C3" s="88"/>
      <c r="D3" s="88"/>
    </row>
    <row r="4" spans="1:4" s="10" customFormat="1" ht="21.5" customHeight="1" x14ac:dyDescent="0.2">
      <c r="A4" s="86" t="s">
        <v>33</v>
      </c>
      <c r="B4" s="86"/>
      <c r="C4" s="86"/>
      <c r="D4" s="86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6" t="s">
        <v>7</v>
      </c>
      <c r="B14" s="86"/>
      <c r="C14" s="86"/>
      <c r="D14" s="86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125" zoomScaleNormal="85" workbookViewId="0">
      <selection activeCell="C2" sqref="C2:D2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4" t="s">
        <v>89</v>
      </c>
      <c r="D1" s="84"/>
    </row>
    <row r="2" spans="1:49" x14ac:dyDescent="0.2">
      <c r="B2" s="29" t="s">
        <v>1</v>
      </c>
      <c r="C2" s="85">
        <v>46149</v>
      </c>
      <c r="D2" s="85"/>
    </row>
    <row r="3" spans="1:49" x14ac:dyDescent="0.2">
      <c r="B3" s="29" t="s">
        <v>5</v>
      </c>
      <c r="C3" s="85">
        <v>46204</v>
      </c>
      <c r="D3" s="85"/>
      <c r="G3" s="4"/>
      <c r="H3" s="4"/>
      <c r="I3" s="4"/>
    </row>
    <row r="4" spans="1:49" x14ac:dyDescent="0.2">
      <c r="B4" s="29" t="s">
        <v>6</v>
      </c>
      <c r="C4" s="85">
        <v>46205</v>
      </c>
      <c r="D4" s="85"/>
      <c r="G4" s="4"/>
      <c r="H4" s="4"/>
      <c r="I4" s="4"/>
    </row>
    <row r="5" spans="1:49" x14ac:dyDescent="0.2">
      <c r="B5" s="29" t="s">
        <v>39</v>
      </c>
      <c r="C5" s="84" t="s">
        <v>76</v>
      </c>
      <c r="D5" s="84"/>
      <c r="G5" s="4"/>
      <c r="H5" s="4"/>
      <c r="I5" s="4"/>
    </row>
    <row r="6" spans="1:49" x14ac:dyDescent="0.2">
      <c r="B6" s="29" t="s">
        <v>40</v>
      </c>
      <c r="C6" s="84">
        <v>100</v>
      </c>
      <c r="D6" s="84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4"/>
      <c r="D7" s="84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4" t="s">
        <v>77</v>
      </c>
      <c r="D8" s="84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4" t="s">
        <v>88</v>
      </c>
      <c r="D9" s="84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85</v>
      </c>
      <c r="C12" s="48" t="s">
        <v>87</v>
      </c>
      <c r="D12" s="16">
        <v>34706</v>
      </c>
      <c r="E12" s="44">
        <v>3470508439</v>
      </c>
      <c r="F12" s="17" t="s">
        <v>86</v>
      </c>
      <c r="G12" s="39" t="s">
        <v>28</v>
      </c>
      <c r="H12" s="40"/>
      <c r="I12" s="38"/>
      <c r="J12" s="38"/>
      <c r="K12" s="38">
        <v>3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x14ac:dyDescent="0.2">
      <c r="A13" s="51">
        <v>2</v>
      </c>
      <c r="B13" s="47"/>
      <c r="C13" s="48"/>
      <c r="D13" s="16"/>
      <c r="E13" s="44"/>
      <c r="F13" s="17"/>
      <c r="G13" s="39"/>
      <c r="H13" s="40"/>
      <c r="I13" s="38"/>
      <c r="J13" s="38"/>
      <c r="K13" s="38"/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2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2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2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41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42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43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44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45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46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47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48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49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50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51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52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53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54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55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56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57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58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59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60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61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62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63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64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65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66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67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68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69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70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71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72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73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74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75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76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77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78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79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80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81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82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83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84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85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86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87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88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89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90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91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92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93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94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95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96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97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98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99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100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101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102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103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104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105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106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107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108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109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110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111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112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113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114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115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116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117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118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119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120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121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122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123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124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125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126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127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128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129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130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131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132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133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134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135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136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1</v>
      </c>
      <c r="D4" s="72">
        <f>IF($B4&lt;&gt;"",COUNTIFS(Total_pers[Підготовку завершив 
(так/ні)],"так"),"")</f>
        <v>1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1</v>
      </c>
      <c r="D5" s="66">
        <f>IF($B5&lt;&gt;"",COUNTIFS(Total_pers[З якої в/ч (ТЦК) прибув], $B5,Total_pers[Підготовку завершив 
(так/ні)],"так"),"")</f>
        <v>1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2026-07-01T06:11:06Z</dcterms:modified>
</cp:coreProperties>
</file>