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Балега/"/>
    </mc:Choice>
  </mc:AlternateContent>
  <xr:revisionPtr revIDLastSave="0" documentId="13_ncr:1_{AAFE57F4-0815-824D-8CFB-629D6AC604DF}" xr6:coauthVersionLast="47" xr6:coauthVersionMax="47" xr10:uidLastSave="{00000000-0000-0000-0000-000000000000}"/>
  <bookViews>
    <workbookView xWindow="0" yWindow="60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<sst xmlns="http://schemas.openxmlformats.org/spreadsheetml/2006/main" count="145" uniqueCount="95">
  <si>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</si>
  <si>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</si>
  <si>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</si>
  <si>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</si>
  <si>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</si>
  <si>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</si>
  <si>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</si>
  <si>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</si>
  <si>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</si>
  <si>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</si>
  <si>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</si>
  <si>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</si>
  <si>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</si>
  <si>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</si>
  <si>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</si>
  <si>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</si>
  <si>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</si>
  <si>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</si>
  <si>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</si>
  <si>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</si>
  <si>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</si>
  <si>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</si>
  <si>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</si>
  <si>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</si>
  <si>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</si>
  <si>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</si>
  <si>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</si>
  <si>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</si>
  <si>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</si>
  <si>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</si>
  <si>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</si>
  <si>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</si>
  <si>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</si>
  <si>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</si>
  <si>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</si>
  <si>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</si>
  <si>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</si>
  <si>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</si>
  <si>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</si>
  <si>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</si>
  <si>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</si>
  <si>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</si>
  <si>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</si>
  <si>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</si>
  <si>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</si>
  <si>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</si>
  <si>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</si>
  <si>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</si>
  <si>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</si>
  <si>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</si>
  <si>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</si>
  <si>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</si>
  <si>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</si>
  <si>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</si>
  <si>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</si>
  <si>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</si>
  <si>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</si>
  <si>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</si>
  <si>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</si>
  <si>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</si>
  <si>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</si>
  <si>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</si>
  <si>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</si>
  <si>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</si>
  <si>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</si>
  <si>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</si>
  <si>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</si>
  <si>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</si>
  <si>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</si>
  <si>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</si>
  <si>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</si>
  <si>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</si>
  <si>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</si>
  <si>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</si>
  <si>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</si>
  <si>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</si>
  <si>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</si>
  <si>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</si>
  <si>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</si>
  <si>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</si>
  <si>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</si>
  <si>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</si>
  <si>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</si>
  <si>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</si>
  <si>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</si>
  <si>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1 НБ 1 НР</t>
  </si>
  <si>
    <t>командир 1НР 1НБ майор Степанюк Дмитро Миколайович</t>
  </si>
  <si>
    <t>солдат</t>
  </si>
  <si>
    <t>Балега Сергій Андрійович</t>
  </si>
  <si>
    <t>А2900</t>
  </si>
  <si>
    <t>ТЦК</t>
  </si>
  <si>
    <t>Горецький Олександр Пилипович</t>
  </si>
  <si>
    <t>Гоцький Віталій Ігорович</t>
  </si>
  <si>
    <t>3131608255</t>
  </si>
  <si>
    <t>3168905454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</si>
</sst>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rgb="FF3333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29" fillId="5" borderId="25" xfId="0" applyFont="1" applyFill="1" applyBorder="1" applyAlignment="1" applyProtection="1">
      <alignment horizontal="left" vertical="center"/>
      <protection locked="0"/>
    </xf>
    <xf numFmtId="0" fontId="29" fillId="5" borderId="26" xfId="0" applyFont="1" applyFill="1" applyBorder="1" applyAlignment="1" applyProtection="1">
      <alignment horizontal="left" vertical="center"/>
      <protection locked="0"/>
    </xf>
    <xf numFmtId="14" fontId="29" fillId="5" borderId="25" xfId="0" applyNumberFormat="1" applyFont="1" applyFill="1" applyBorder="1" applyAlignment="1" applyProtection="1">
      <alignment horizontal="left" vertical="center"/>
      <protection locked="0"/>
    </xf>
    <xf numFmtId="14" fontId="29" fillId="5" borderId="26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9"/>
      <c r="B1" s="89"/>
      <c r="C1" s="89"/>
      <c r="D1" s="89"/>
    </row>
    <row r="2" spans="1:4" s="9" customFormat="1" ht="20.5" customHeight="1" x14ac:dyDescent="0.2">
      <c r="A2" s="88" t="s">
        <v>10</v>
      </c>
      <c r="B2" s="88"/>
      <c r="C2" s="88"/>
      <c r="D2" s="88"/>
    </row>
    <row r="3" spans="1:4" s="10" customFormat="1" ht="32" customHeight="1" x14ac:dyDescent="0.2">
      <c r="B3" s="90" t="s">
        <v>62</v>
      </c>
      <c r="C3" s="90"/>
      <c r="D3" s="90"/>
    </row>
    <row r="4" spans="1:4" s="10" customFormat="1" ht="21.5" customHeight="1" x14ac:dyDescent="0.2">
      <c r="A4" s="88" t="s">
        <v>33</v>
      </c>
      <c r="B4" s="88"/>
      <c r="C4" s="88"/>
      <c r="D4" s="88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8" t="s">
        <v>7</v>
      </c>
      <c r="B14" s="88"/>
      <c r="C14" s="88"/>
      <c r="D14" s="88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C16" sqref="C16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4" t="s">
        <v>85</v>
      </c>
      <c r="D1" s="85"/>
    </row>
    <row r="2" spans="1:49" x14ac:dyDescent="0.2">
      <c r="B2" s="29" t="s">
        <v>1</v>
      </c>
      <c r="C2" s="86">
        <v>46066</v>
      </c>
      <c r="D2" s="87"/>
    </row>
    <row r="3" spans="1:49" x14ac:dyDescent="0.2">
      <c r="B3" s="29" t="s">
        <v>5</v>
      </c>
      <c r="C3" s="86">
        <v>46000</v>
      </c>
      <c r="D3" s="87"/>
      <c r="G3" s="4"/>
      <c r="H3" s="4"/>
      <c r="I3" s="4"/>
    </row>
    <row r="4" spans="1:49" x14ac:dyDescent="0.2">
      <c r="B4" s="29" t="s">
        <v>6</v>
      </c>
      <c r="C4" s="86">
        <v>46065</v>
      </c>
      <c r="D4" s="87"/>
      <c r="G4" s="4"/>
      <c r="H4" s="4"/>
      <c r="I4" s="4"/>
    </row>
    <row r="5" spans="1:49" x14ac:dyDescent="0.2">
      <c r="B5" s="29" t="s">
        <v>39</v>
      </c>
      <c r="C5" s="84" t="s">
        <v>76</v>
      </c>
      <c r="D5" s="85"/>
      <c r="G5" s="4"/>
      <c r="H5" s="4"/>
      <c r="I5" s="4"/>
    </row>
    <row r="6" spans="1:49" x14ac:dyDescent="0.2">
      <c r="B6" s="29" t="s">
        <v>40</v>
      </c>
      <c r="C6" s="84">
        <v>100</v>
      </c>
      <c r="D6" s="85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4"/>
      <c r="D7" s="85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4" t="s">
        <v>77</v>
      </c>
      <c r="D8" s="85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4" t="s">
        <v>86</v>
      </c>
      <c r="D9" s="85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87</v>
      </c>
      <c r="C12" s="48" t="s">
        <v>88</v>
      </c>
      <c r="D12" s="16">
        <v>34318</v>
      </c>
      <c r="E12" s="44">
        <v>3431710992</v>
      </c>
      <c r="F12" s="17" t="s">
        <v>90</v>
      </c>
      <c r="G12" s="39" t="s">
        <v>28</v>
      </c>
      <c r="H12" s="40"/>
      <c r="I12" s="38" t="s">
        <v>89</v>
      </c>
      <c r="J12" s="38"/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87</v>
      </c>
      <c r="C13" s="48" t="s">
        <v>91</v>
      </c>
      <c r="D13" s="16">
        <v>31317</v>
      </c>
      <c r="E13" s="44" t="s">
        <v>93</v>
      </c>
      <c r="F13" s="17" t="s">
        <v>90</v>
      </c>
      <c r="G13" s="39" t="s">
        <v>28</v>
      </c>
      <c r="H13" s="40"/>
      <c r="I13" s="38"/>
      <c r="J13" s="38"/>
      <c r="K13" s="38">
        <v>4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87</v>
      </c>
      <c r="C14" s="48" t="s">
        <v>92</v>
      </c>
      <c r="D14" s="16">
        <v>31690</v>
      </c>
      <c r="E14" s="45" t="s">
        <v>94</v>
      </c>
      <c r="F14" s="17" t="s">
        <v>90</v>
      </c>
      <c r="G14" s="39" t="s">
        <v>28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3</v>
      </c>
      <c r="D4" s="72">
        <f>IF($B4&lt;&gt;"",COUNTIFS(Total_pers[Підготовку завершив 
(так/ні)],"так"),"")</f>
        <v>3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3</v>
      </c>
      <c r="D5" s="66">
        <f>IF($B5&lt;&gt;"",COUNTIFS(Total_pers[З якої в/ч (ТЦК) прибув], $B5,Total_pers[Підготовку завершив 
(так/ні)],"так"),"")</f>
        <v>3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2026-02-11T09:34:46Z</dcterms:modified>
</cp:coreProperties>
</file>