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filterPrivacy="1" defaultThemeVersion="124226"/>
  <xr:revisionPtr revIDLastSave="0" documentId="13_ncr:1_{342654C7-53BE-4D11-9396-D80EF52DB26C}" xr6:coauthVersionLast="47" xr6:coauthVersionMax="47" xr10:uidLastSave="{00000000-0000-0000-0000-000000000000}"/>
  <bookViews>
    <workbookView xWindow="-108" yWindow="-108" windowWidth="23256" windowHeight="12576" activeTab="9" xr2:uid="{00000000-000D-0000-FFFF-FFFF00000000}"/>
  </bookViews>
  <sheets>
    <sheet name="Титул" sheetId="2" r:id="rId1"/>
    <sheet name="Зміст" sheetId="3" r:id="rId2"/>
    <sheet name="АК-74" sheetId="4" r:id="rId3"/>
    <sheet name="АК-74 (2)" sheetId="8" r:id="rId4"/>
    <sheet name="АК-74 (3)" sheetId="9" r:id="rId5"/>
    <sheet name="АКС-74 " sheetId="10" r:id="rId6"/>
    <sheet name="АКС-74У" sheetId="11" r:id="rId7"/>
    <sheet name="АКС-74У (2)" sheetId="12" r:id="rId8"/>
    <sheet name="ПМ" sheetId="26" r:id="rId9"/>
    <sheet name="Hatson" sheetId="25" r:id="rId10"/>
    <sheet name="Бін" sheetId="20" r:id="rId11"/>
    <sheet name="Бін (2)" sheetId="21" r:id="rId12"/>
    <sheet name="ПАБ" sheetId="22" r:id="rId13"/>
    <sheet name="Мушковод" sheetId="24" r:id="rId14"/>
    <sheet name="Аркуш2" sheetId="6" r:id="rId15"/>
  </sheets>
  <externalReferences>
    <externalReference r:id="rId16"/>
    <externalReference r:id="rId17"/>
  </externalReferences>
  <definedNames>
    <definedName name="_xlnm.Print_Area" localSheetId="9">Hatson!$A$1:$L$40</definedName>
    <definedName name="_xlnm.Print_Area" localSheetId="2">'АК-74'!$A$1:$L$40</definedName>
    <definedName name="_xlnm.Print_Area" localSheetId="3">'АК-74 (2)'!$A$1:$L$40</definedName>
    <definedName name="_xlnm.Print_Area" localSheetId="4">'АК-74 (3)'!$A$1:$L$40</definedName>
    <definedName name="_xlnm.Print_Area" localSheetId="5">'АКС-74 '!$A$1:$L$40</definedName>
    <definedName name="_xlnm.Print_Area" localSheetId="6">'АКС-74У'!$A$1:$L$40</definedName>
    <definedName name="_xlnm.Print_Area" localSheetId="7">'АКС-74У (2)'!$A$1:$L$40</definedName>
    <definedName name="_xlnm.Print_Area" localSheetId="10">Бін!$A$1:$L$40</definedName>
    <definedName name="_xlnm.Print_Area" localSheetId="11">'Бін (2)'!$A$1:$L$40</definedName>
    <definedName name="_xlnm.Print_Area" localSheetId="1">Зміст!$A$1:$F$44</definedName>
    <definedName name="_xlnm.Print_Area" localSheetId="13">Мушковод!$A$1:$L$40</definedName>
    <definedName name="_xlnm.Print_Area" localSheetId="12">ПАБ!$A$1:$L$40</definedName>
    <definedName name="_xlnm.Print_Area" localSheetId="8">ПМ!$A$1:$L$40</definedName>
    <definedName name="_xlnm.Print_Area" localSheetId="0">Титул!$A$1:$I$37</definedName>
  </definedNames>
  <calcPr calcId="191029"/>
</workbook>
</file>

<file path=xl/calcChain.xml><?xml version="1.0" encoding="utf-8"?>
<calcChain xmlns="http://schemas.openxmlformats.org/spreadsheetml/2006/main">
  <c r="B8" i="26" l="1"/>
  <c r="B9" i="26"/>
  <c r="B10" i="26"/>
  <c r="B11" i="26"/>
  <c r="B12" i="26"/>
  <c r="B8" i="22"/>
  <c r="B9" i="22"/>
  <c r="B10" i="22"/>
  <c r="B11" i="22"/>
  <c r="B8" i="20"/>
  <c r="B9" i="20"/>
  <c r="B8" i="12"/>
  <c r="E8" i="12"/>
  <c r="B9" i="12"/>
  <c r="E9" i="12"/>
  <c r="B10" i="12"/>
  <c r="E10" i="12"/>
  <c r="B8" i="11"/>
  <c r="C8" i="11"/>
  <c r="D8" i="11"/>
  <c r="E8" i="11"/>
  <c r="B9" i="11"/>
  <c r="C9" i="11"/>
  <c r="D9" i="11"/>
  <c r="E9" i="11"/>
  <c r="B10" i="11"/>
  <c r="C10" i="11"/>
  <c r="D10" i="11"/>
  <c r="E10" i="11"/>
  <c r="B11" i="11"/>
  <c r="C11" i="11"/>
  <c r="D11" i="11"/>
  <c r="E11" i="11"/>
  <c r="B12" i="11"/>
  <c r="C12" i="11"/>
  <c r="D12" i="11"/>
  <c r="E12" i="11"/>
  <c r="B13" i="11"/>
  <c r="C13" i="11"/>
  <c r="D13" i="11"/>
  <c r="E13" i="11"/>
  <c r="B14" i="11"/>
  <c r="C14" i="11"/>
  <c r="D14" i="11"/>
  <c r="E14" i="11"/>
  <c r="B15" i="11"/>
  <c r="C15" i="11"/>
  <c r="D15" i="11"/>
  <c r="E15" i="11"/>
  <c r="B16" i="11"/>
  <c r="C16" i="11"/>
  <c r="D16" i="11"/>
  <c r="E16" i="11"/>
  <c r="B17" i="11"/>
  <c r="C17" i="11"/>
  <c r="D17" i="11"/>
  <c r="E17" i="11"/>
  <c r="B18" i="11"/>
  <c r="C18" i="11"/>
  <c r="D18" i="11"/>
  <c r="E18" i="11"/>
  <c r="B19" i="11"/>
  <c r="C19" i="11"/>
  <c r="D19" i="11"/>
  <c r="E19" i="11"/>
  <c r="B20" i="11"/>
  <c r="C20" i="11"/>
  <c r="D20" i="11"/>
  <c r="E20" i="11"/>
  <c r="B21" i="11"/>
  <c r="C21" i="11"/>
  <c r="D21" i="11"/>
  <c r="E21" i="11"/>
  <c r="B22" i="11"/>
  <c r="C22" i="11"/>
  <c r="D22" i="11"/>
  <c r="E22" i="11"/>
  <c r="B23" i="11"/>
  <c r="C23" i="11"/>
  <c r="D23" i="11"/>
  <c r="E23" i="11"/>
  <c r="B24" i="11"/>
  <c r="C24" i="11"/>
  <c r="D24" i="11"/>
  <c r="E24" i="11"/>
  <c r="B25" i="11"/>
  <c r="C25" i="11"/>
  <c r="D25" i="11"/>
  <c r="E25" i="11"/>
  <c r="B26" i="11"/>
  <c r="C26" i="11"/>
  <c r="D26" i="11"/>
  <c r="E26" i="11"/>
  <c r="B27" i="11"/>
  <c r="C27" i="11"/>
  <c r="D27" i="11"/>
  <c r="E27" i="11"/>
  <c r="B28" i="11"/>
  <c r="C28" i="11"/>
  <c r="D28" i="11"/>
  <c r="E28" i="11"/>
  <c r="B29" i="11"/>
  <c r="C29" i="11"/>
  <c r="D29" i="11"/>
  <c r="E29" i="11"/>
  <c r="B30" i="11"/>
  <c r="C30" i="11"/>
  <c r="D30" i="11"/>
  <c r="E30" i="11"/>
  <c r="B31" i="11"/>
  <c r="C31" i="11"/>
  <c r="D31" i="11"/>
  <c r="E31" i="11"/>
  <c r="B32" i="11"/>
  <c r="C32" i="11"/>
  <c r="D32" i="11"/>
  <c r="E32" i="11"/>
  <c r="B33" i="11"/>
  <c r="C33" i="11"/>
  <c r="D33" i="11"/>
  <c r="E33" i="11"/>
  <c r="B34" i="11"/>
  <c r="C34" i="11"/>
  <c r="D34" i="11"/>
  <c r="E34" i="11"/>
  <c r="B35" i="11"/>
  <c r="C35" i="11"/>
  <c r="D35" i="11"/>
  <c r="E35" i="11"/>
  <c r="B36" i="11"/>
  <c r="C36" i="11"/>
  <c r="D36" i="11"/>
  <c r="E36" i="11"/>
  <c r="B37" i="11"/>
  <c r="C37" i="11"/>
  <c r="D37" i="11"/>
  <c r="E37" i="11"/>
  <c r="B38" i="11"/>
  <c r="C38" i="11"/>
  <c r="D38" i="11"/>
  <c r="E38" i="11"/>
  <c r="B39" i="11"/>
  <c r="C39" i="11"/>
  <c r="D39" i="11"/>
  <c r="E39" i="11"/>
  <c r="B40" i="11"/>
  <c r="C40" i="11"/>
  <c r="D40" i="11"/>
  <c r="E40" i="11"/>
  <c r="E8" i="10"/>
  <c r="E9" i="10"/>
  <c r="E10" i="10"/>
  <c r="E11" i="10"/>
  <c r="E12" i="10"/>
  <c r="E13" i="10"/>
  <c r="E14" i="10"/>
  <c r="E15" i="10"/>
  <c r="E16" i="10"/>
  <c r="E17" i="10"/>
  <c r="B8" i="10"/>
  <c r="B9" i="10"/>
  <c r="B10" i="10"/>
  <c r="B11" i="10"/>
  <c r="B12" i="10"/>
  <c r="B13" i="10"/>
  <c r="B14" i="10"/>
  <c r="B15" i="10"/>
  <c r="B16" i="10"/>
  <c r="B17" i="10"/>
  <c r="B8" i="9"/>
  <c r="B9" i="9"/>
  <c r="B10" i="9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E8" i="9"/>
  <c r="E9" i="9"/>
  <c r="E10" i="9"/>
  <c r="E11" i="9"/>
  <c r="E12" i="9"/>
  <c r="E13" i="9"/>
  <c r="E14" i="9"/>
  <c r="E15" i="9"/>
  <c r="E16" i="9"/>
  <c r="E17" i="9"/>
  <c r="E18" i="9"/>
  <c r="E19" i="9"/>
  <c r="E20" i="9"/>
  <c r="E21" i="9"/>
  <c r="E22" i="9"/>
  <c r="E23" i="9"/>
  <c r="E24" i="9"/>
  <c r="E25" i="9"/>
  <c r="E8" i="8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B8" i="8"/>
  <c r="B9" i="8"/>
  <c r="B10" i="8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</calcChain>
</file>

<file path=xl/sharedStrings.xml><?xml version="1.0" encoding="utf-8"?>
<sst xmlns="http://schemas.openxmlformats.org/spreadsheetml/2006/main" count="565" uniqueCount="62">
  <si>
    <t>Номер зразка</t>
  </si>
  <si>
    <t>Номер формуляра (паспорта)</t>
  </si>
  <si>
    <t>Ціна за одиницю</t>
  </si>
  <si>
    <t>заводський</t>
  </si>
  <si>
    <t>державний (військовий)</t>
  </si>
  <si>
    <t>дата</t>
  </si>
  <si>
    <t>номер і дата документа</t>
  </si>
  <si>
    <t>(зразок озброєння, військової техніки або іншого військового майна)</t>
  </si>
  <si>
    <t>Рік виготовлення</t>
  </si>
  <si>
    <t>№   з/п</t>
  </si>
  <si>
    <t>Номер і дата наказу про закріплення</t>
  </si>
  <si>
    <t>Вибуло</t>
  </si>
  <si>
    <t xml:space="preserve">Код номенклатури </t>
  </si>
  <si>
    <t>Додаток 47</t>
  </si>
  <si>
    <t>до Інструкції з обліку військового майна у Збройних Силах України</t>
  </si>
  <si>
    <t xml:space="preserve">КНИГА </t>
  </si>
  <si>
    <t>обліку за номерами і закріплення озброєння,</t>
  </si>
  <si>
    <t>військової техніки та іншого військового майна</t>
  </si>
  <si>
    <t>(служба забезпечення, підрозділ зберігання)</t>
  </si>
  <si>
    <t>(військова частина, центр забезпечення)</t>
  </si>
  <si>
    <t>Розпочато “____”______________ 20___ року</t>
  </si>
  <si>
    <t>Закінчено “____”______________ 20___ року</t>
  </si>
  <si>
    <t>ЗМІСТ</t>
  </si>
  <si>
    <t>Найменування військового майна</t>
  </si>
  <si>
    <t>Сторінки книги</t>
  </si>
  <si>
    <t>початкова</t>
  </si>
  <si>
    <t>наступні</t>
  </si>
  <si>
    <t xml:space="preserve">Надійшло       </t>
  </si>
  <si>
    <t>номер
 і дата документа</t>
  </si>
  <si>
    <t>Місцезнаходження</t>
  </si>
  <si>
    <t>5,45 ММ АВТОМАТ АК-74</t>
  </si>
  <si>
    <t>АКС-74 У</t>
  </si>
  <si>
    <t>№33</t>
  </si>
  <si>
    <t xml:space="preserve">АКС-74 </t>
  </si>
  <si>
    <t>Біноколь 10х50</t>
  </si>
  <si>
    <t>Біноколь 12х50</t>
  </si>
  <si>
    <t>ПАБ-2М</t>
  </si>
  <si>
    <t>ПМ</t>
  </si>
  <si>
    <t>№313</t>
  </si>
  <si>
    <t>1 навчальна батарея 1 НБ</t>
  </si>
  <si>
    <t>№77</t>
  </si>
  <si>
    <t>24.02-05.03</t>
  </si>
  <si>
    <t>5,45 ММ АВТОМАТ АКС-74У</t>
  </si>
  <si>
    <t>5,45 ММ АВТОМАТ АКС-74</t>
  </si>
  <si>
    <t>№256</t>
  </si>
  <si>
    <t>Бінокль 10х50</t>
  </si>
  <si>
    <t>Бінокль 12х50</t>
  </si>
  <si>
    <t>ЛО16200</t>
  </si>
  <si>
    <t>№294</t>
  </si>
  <si>
    <t>б/н</t>
  </si>
  <si>
    <t>92А504</t>
  </si>
  <si>
    <t>5В352</t>
  </si>
  <si>
    <t>8А3900</t>
  </si>
  <si>
    <t>№404</t>
  </si>
  <si>
    <t xml:space="preserve">Мушковод-мушкокрут металевий </t>
  </si>
  <si>
    <t>Рушниця Hatson BTS12</t>
  </si>
  <si>
    <t>70-H24YB-002211</t>
  </si>
  <si>
    <t xml:space="preserve">№31 </t>
  </si>
  <si>
    <t>9мм ПМ</t>
  </si>
  <si>
    <t>HATSON</t>
  </si>
  <si>
    <t>Мушковод</t>
  </si>
  <si>
    <t xml:space="preserve">АК-74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</si>
</sst>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;@"/>
  </numFmts>
  <fonts count="1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53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/>
    </xf>
    <xf numFmtId="17" fontId="1" fillId="6" borderId="2" xfId="0" applyNumberFormat="1" applyFont="1" applyFill="1" applyBorder="1" applyAlignment="1">
      <alignment horizontal="center" vertical="center" wrapText="1"/>
    </xf>
    <xf numFmtId="17" fontId="2" fillId="6" borderId="2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justify" vertical="center"/>
    </xf>
    <xf numFmtId="0" fontId="0" fillId="0" borderId="0" xfId="0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8" fillId="0" borderId="0" xfId="0" applyFont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1" fillId="0" borderId="0" xfId="0" applyFont="1"/>
    <xf numFmtId="0" fontId="1" fillId="0" borderId="0" xfId="0" applyFont="1"/>
    <xf numFmtId="0" fontId="8" fillId="0" borderId="2" xfId="0" applyFont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49" fontId="13" fillId="0" borderId="2" xfId="1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1" fillId="0" borderId="2" xfId="0" applyFont="1" applyBorder="1" applyAlignment="1">
      <alignment horizontal="left" vertical="center" wrapText="1"/>
    </xf>
    <xf numFmtId="0" fontId="14" fillId="6" borderId="0" xfId="0" applyFont="1" applyFill="1" applyAlignment="1">
      <alignment horizontal="center" vertical="center"/>
    </xf>
    <xf numFmtId="0" fontId="14" fillId="6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7" fillId="0" borderId="0" xfId="0" applyFont="1" applyAlignment="1">
      <alignment vertic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 vertical="center" wrapText="1"/>
    </xf>
    <xf numFmtId="0" fontId="10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2">
    <cellStyle name="Звичайний" xfId="0" builtinId="0"/>
    <cellStyle name="Обычный 2" xfId="1" xr:uid="{12DCCD70-0B47-4044-8390-41CEE7B68D17}"/>
  </cellStyles>
  <dxfs count="39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&#1050;&#1086;&#1088;&#1080;&#1089;&#1090;&#1091;&#1074;&#1072;&#1095;\Desktop\&#1041;&#1072;&#1090;&#1072;&#1088;&#1077;&#1103;\&#1056;&#1040;&#1054;%20&#1053;.&#1041;&#1072;&#1090;&#1088;\&#1076;&#1086;&#1076;&#1072;&#1090;&#1086;&#1082;%2047%20&#1056;&#1054;.xlsx" TargetMode="External"/><Relationship Id="rId1" Type="http://schemas.openxmlformats.org/officeDocument/2006/relationships/externalLinkPath" Target="&#1076;&#1086;&#1076;&#1072;&#1090;&#1086;&#1082;%2047%20&#1056;&#1054;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&#1050;&#1086;&#1088;&#1080;&#1089;&#1090;&#1091;&#1074;&#1072;&#1095;\Downloads\________47_1___1_____%202%20(&#1082;&#1086;&#1087;&#1110;&#1103;).xlsx" TargetMode="External"/><Relationship Id="rId1" Type="http://schemas.openxmlformats.org/officeDocument/2006/relationships/externalLinkPath" Target="/Users/&#1050;&#1086;&#1088;&#1080;&#1089;&#1090;&#1091;&#1074;&#1072;&#1095;/Downloads/________47_1___1_____%202%20(&#1082;&#1086;&#1087;&#1110;&#1103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5.45 мм АК-74"/>
      <sheetName val="5.45 мм АКС-74У"/>
      <sheetName val="5.45 мм АКС-74"/>
      <sheetName val="9мм ПМ"/>
      <sheetName val="7,62 мм кулемет ПКМ"/>
      <sheetName val="7,62 мм ПУС-7"/>
      <sheetName val="ARCHER"/>
      <sheetName val="Б10х50"/>
      <sheetName val="Б12х50"/>
      <sheetName val="40 мм ГП-25"/>
      <sheetName val="40 мм РПГ 7-В"/>
      <sheetName val="ПГО-7В"/>
      <sheetName val="ПАБ-2М"/>
      <sheetName val="РПГ-7В учб."/>
      <sheetName val="Аркуш1"/>
      <sheetName val="РПК-74 учб."/>
    </sheetNames>
    <sheetDataSet>
      <sheetData sheetId="0">
        <row r="8">
          <cell r="B8">
            <v>2126054</v>
          </cell>
          <cell r="E8">
            <v>1982</v>
          </cell>
        </row>
        <row r="9">
          <cell r="B9">
            <v>2125349</v>
          </cell>
          <cell r="E9">
            <v>1982</v>
          </cell>
        </row>
        <row r="10">
          <cell r="B10">
            <v>2124332</v>
          </cell>
          <cell r="E10">
            <v>1982</v>
          </cell>
        </row>
        <row r="11">
          <cell r="B11">
            <v>2116902</v>
          </cell>
          <cell r="E11">
            <v>1982</v>
          </cell>
        </row>
        <row r="12">
          <cell r="B12">
            <v>2127095</v>
          </cell>
          <cell r="E12">
            <v>1982</v>
          </cell>
        </row>
        <row r="13">
          <cell r="B13">
            <v>2125795</v>
          </cell>
          <cell r="E13">
            <v>1982</v>
          </cell>
        </row>
        <row r="14">
          <cell r="B14">
            <v>2089368</v>
          </cell>
          <cell r="E14">
            <v>1982</v>
          </cell>
        </row>
        <row r="15">
          <cell r="B15">
            <v>2123494</v>
          </cell>
          <cell r="E15">
            <v>1982</v>
          </cell>
        </row>
        <row r="16">
          <cell r="B16">
            <v>2120202</v>
          </cell>
          <cell r="E16">
            <v>1982</v>
          </cell>
        </row>
        <row r="17">
          <cell r="B17">
            <v>2122790</v>
          </cell>
          <cell r="E17">
            <v>1982</v>
          </cell>
        </row>
        <row r="18">
          <cell r="B18">
            <v>2125378</v>
          </cell>
          <cell r="E18">
            <v>1982</v>
          </cell>
        </row>
        <row r="19">
          <cell r="B19">
            <v>2117377</v>
          </cell>
          <cell r="E19">
            <v>1982</v>
          </cell>
        </row>
        <row r="20">
          <cell r="B20">
            <v>4326763</v>
          </cell>
          <cell r="E20">
            <v>1986</v>
          </cell>
        </row>
        <row r="21">
          <cell r="B21">
            <v>4355389</v>
          </cell>
          <cell r="E21">
            <v>1986</v>
          </cell>
        </row>
        <row r="22">
          <cell r="B22">
            <v>4300013</v>
          </cell>
          <cell r="E22">
            <v>1986</v>
          </cell>
        </row>
        <row r="23">
          <cell r="B23">
            <v>4348445</v>
          </cell>
          <cell r="E23">
            <v>1986</v>
          </cell>
        </row>
        <row r="24">
          <cell r="B24">
            <v>4353566</v>
          </cell>
          <cell r="E24">
            <v>1986</v>
          </cell>
        </row>
        <row r="25">
          <cell r="B25">
            <v>4350836</v>
          </cell>
          <cell r="E25">
            <v>1986</v>
          </cell>
        </row>
        <row r="26">
          <cell r="B26">
            <v>4341931</v>
          </cell>
          <cell r="E26">
            <v>1986</v>
          </cell>
        </row>
        <row r="27">
          <cell r="B27">
            <v>4354500</v>
          </cell>
          <cell r="E27">
            <v>1986</v>
          </cell>
        </row>
        <row r="28">
          <cell r="B28">
            <v>4350390</v>
          </cell>
          <cell r="E28">
            <v>1986</v>
          </cell>
        </row>
        <row r="29">
          <cell r="B29">
            <v>4326932</v>
          </cell>
          <cell r="E29">
            <v>1986</v>
          </cell>
        </row>
        <row r="30">
          <cell r="B30">
            <v>4341563</v>
          </cell>
          <cell r="E30">
            <v>1986</v>
          </cell>
        </row>
        <row r="31">
          <cell r="B31">
            <v>4342206</v>
          </cell>
          <cell r="E31">
            <v>1986</v>
          </cell>
        </row>
        <row r="32">
          <cell r="B32">
            <v>4358529</v>
          </cell>
          <cell r="E32">
            <v>1986</v>
          </cell>
        </row>
        <row r="33">
          <cell r="B33">
            <v>4369223</v>
          </cell>
          <cell r="E33">
            <v>1986</v>
          </cell>
        </row>
        <row r="34">
          <cell r="B34">
            <v>4363738</v>
          </cell>
          <cell r="E34">
            <v>1986</v>
          </cell>
        </row>
        <row r="35">
          <cell r="B35">
            <v>4365968</v>
          </cell>
          <cell r="E35">
            <v>1986</v>
          </cell>
        </row>
        <row r="36">
          <cell r="B36">
            <v>4373379</v>
          </cell>
          <cell r="E36">
            <v>1986</v>
          </cell>
        </row>
        <row r="37">
          <cell r="B37">
            <v>4372017</v>
          </cell>
          <cell r="E37">
            <v>1986</v>
          </cell>
        </row>
        <row r="38">
          <cell r="B38">
            <v>4370313</v>
          </cell>
          <cell r="E38">
            <v>1986</v>
          </cell>
        </row>
        <row r="39">
          <cell r="B39">
            <v>4368346</v>
          </cell>
          <cell r="E39">
            <v>1986</v>
          </cell>
        </row>
        <row r="40">
          <cell r="B40">
            <v>4365686</v>
          </cell>
          <cell r="E40">
            <v>1986</v>
          </cell>
        </row>
        <row r="41">
          <cell r="B41">
            <v>4365399</v>
          </cell>
          <cell r="E41">
            <v>1986</v>
          </cell>
        </row>
        <row r="42">
          <cell r="B42">
            <v>4367202</v>
          </cell>
          <cell r="E42">
            <v>1986</v>
          </cell>
        </row>
        <row r="43">
          <cell r="B43">
            <v>4372113</v>
          </cell>
          <cell r="E43">
            <v>1986</v>
          </cell>
        </row>
        <row r="44">
          <cell r="B44">
            <v>5569153</v>
          </cell>
          <cell r="E44">
            <v>1988</v>
          </cell>
        </row>
        <row r="45">
          <cell r="B45">
            <v>5570627</v>
          </cell>
          <cell r="E45">
            <v>1988</v>
          </cell>
        </row>
        <row r="46">
          <cell r="B46">
            <v>5563319</v>
          </cell>
          <cell r="E46">
            <v>1988</v>
          </cell>
        </row>
        <row r="47">
          <cell r="B47">
            <v>5563821</v>
          </cell>
          <cell r="E47">
            <v>1988</v>
          </cell>
        </row>
        <row r="48">
          <cell r="B48">
            <v>5565637</v>
          </cell>
          <cell r="E48">
            <v>1988</v>
          </cell>
        </row>
        <row r="49">
          <cell r="B49">
            <v>5564443</v>
          </cell>
          <cell r="E49">
            <v>1988</v>
          </cell>
        </row>
        <row r="50">
          <cell r="B50">
            <v>5568843</v>
          </cell>
          <cell r="E50">
            <v>1988</v>
          </cell>
        </row>
        <row r="51">
          <cell r="B51">
            <v>5566059</v>
          </cell>
          <cell r="E51">
            <v>1988</v>
          </cell>
        </row>
        <row r="52">
          <cell r="B52">
            <v>5556065</v>
          </cell>
          <cell r="E52">
            <v>1988</v>
          </cell>
        </row>
        <row r="53">
          <cell r="B53">
            <v>5551841</v>
          </cell>
          <cell r="E53">
            <v>1988</v>
          </cell>
        </row>
        <row r="54">
          <cell r="B54">
            <v>5568330</v>
          </cell>
          <cell r="E54">
            <v>1988</v>
          </cell>
        </row>
        <row r="55">
          <cell r="B55">
            <v>5568969</v>
          </cell>
          <cell r="E55">
            <v>1988</v>
          </cell>
        </row>
        <row r="56">
          <cell r="B56">
            <v>1306402</v>
          </cell>
          <cell r="E56">
            <v>1981</v>
          </cell>
        </row>
        <row r="57">
          <cell r="B57">
            <v>1305916</v>
          </cell>
          <cell r="E57">
            <v>1981</v>
          </cell>
        </row>
        <row r="58">
          <cell r="B58">
            <v>1306966</v>
          </cell>
          <cell r="E58">
            <v>1981</v>
          </cell>
        </row>
        <row r="59">
          <cell r="B59">
            <v>1283006</v>
          </cell>
          <cell r="E59">
            <v>1981</v>
          </cell>
        </row>
        <row r="60">
          <cell r="B60">
            <v>1306986</v>
          </cell>
          <cell r="E60">
            <v>1981</v>
          </cell>
        </row>
        <row r="61">
          <cell r="B61">
            <v>1308174</v>
          </cell>
          <cell r="E61">
            <v>1981</v>
          </cell>
        </row>
        <row r="62">
          <cell r="B62">
            <v>1301135</v>
          </cell>
          <cell r="E62">
            <v>1981</v>
          </cell>
        </row>
        <row r="63">
          <cell r="B63">
            <v>1288323</v>
          </cell>
          <cell r="E63">
            <v>1981</v>
          </cell>
        </row>
        <row r="64">
          <cell r="B64">
            <v>1296166</v>
          </cell>
          <cell r="E64">
            <v>1981</v>
          </cell>
        </row>
        <row r="65">
          <cell r="B65">
            <v>1306457</v>
          </cell>
          <cell r="E65">
            <v>1981</v>
          </cell>
        </row>
        <row r="66">
          <cell r="B66">
            <v>1292379</v>
          </cell>
          <cell r="E66">
            <v>1981</v>
          </cell>
        </row>
        <row r="67">
          <cell r="B67">
            <v>1306704</v>
          </cell>
          <cell r="E67">
            <v>1981</v>
          </cell>
        </row>
        <row r="68">
          <cell r="B68">
            <v>6230840</v>
          </cell>
          <cell r="E68">
            <v>1989</v>
          </cell>
        </row>
        <row r="69">
          <cell r="B69">
            <v>6265160</v>
          </cell>
          <cell r="E69">
            <v>1989</v>
          </cell>
        </row>
        <row r="70">
          <cell r="B70">
            <v>6265385</v>
          </cell>
          <cell r="E70">
            <v>1989</v>
          </cell>
        </row>
        <row r="71">
          <cell r="B71">
            <v>6252929</v>
          </cell>
          <cell r="E71">
            <v>1989</v>
          </cell>
        </row>
        <row r="72">
          <cell r="B72">
            <v>6249605</v>
          </cell>
          <cell r="E72">
            <v>1989</v>
          </cell>
        </row>
        <row r="73">
          <cell r="B73">
            <v>6265396</v>
          </cell>
          <cell r="E73">
            <v>1989</v>
          </cell>
        </row>
        <row r="74">
          <cell r="B74">
            <v>6269202</v>
          </cell>
          <cell r="E74">
            <v>1989</v>
          </cell>
        </row>
        <row r="75">
          <cell r="B75">
            <v>6246574</v>
          </cell>
          <cell r="E75">
            <v>1989</v>
          </cell>
        </row>
        <row r="76">
          <cell r="B76">
            <v>6246266</v>
          </cell>
          <cell r="E76">
            <v>1989</v>
          </cell>
        </row>
        <row r="77">
          <cell r="B77">
            <v>6261346</v>
          </cell>
          <cell r="E77">
            <v>1989</v>
          </cell>
        </row>
        <row r="78">
          <cell r="B78">
            <v>6262942</v>
          </cell>
          <cell r="E78">
            <v>1989</v>
          </cell>
        </row>
        <row r="79">
          <cell r="B79">
            <v>6262080</v>
          </cell>
          <cell r="E79">
            <v>1988</v>
          </cell>
        </row>
        <row r="80">
          <cell r="B80">
            <v>1562638</v>
          </cell>
          <cell r="E80">
            <v>1981</v>
          </cell>
        </row>
        <row r="81">
          <cell r="B81">
            <v>1565376</v>
          </cell>
          <cell r="E81">
            <v>1981</v>
          </cell>
        </row>
        <row r="82">
          <cell r="B82">
            <v>1545539</v>
          </cell>
          <cell r="E82">
            <v>1981</v>
          </cell>
        </row>
        <row r="83">
          <cell r="B83">
            <v>1562993</v>
          </cell>
          <cell r="E83">
            <v>1981</v>
          </cell>
        </row>
        <row r="84">
          <cell r="B84">
            <v>1566606</v>
          </cell>
          <cell r="E84">
            <v>1981</v>
          </cell>
        </row>
        <row r="85">
          <cell r="B85">
            <v>1559829</v>
          </cell>
          <cell r="E85">
            <v>1981</v>
          </cell>
        </row>
        <row r="86">
          <cell r="B86">
            <v>1565087</v>
          </cell>
          <cell r="E86">
            <v>1981</v>
          </cell>
        </row>
        <row r="87">
          <cell r="B87">
            <v>1563707</v>
          </cell>
          <cell r="E87">
            <v>1981</v>
          </cell>
        </row>
        <row r="88">
          <cell r="B88">
            <v>1563253</v>
          </cell>
          <cell r="E88">
            <v>1981</v>
          </cell>
        </row>
        <row r="89">
          <cell r="B89">
            <v>1558663</v>
          </cell>
          <cell r="E89">
            <v>1981</v>
          </cell>
        </row>
        <row r="90">
          <cell r="B90">
            <v>1564382</v>
          </cell>
          <cell r="E90">
            <v>1981</v>
          </cell>
        </row>
        <row r="91">
          <cell r="B91">
            <v>1563512</v>
          </cell>
          <cell r="E91">
            <v>1981</v>
          </cell>
        </row>
      </sheetData>
      <sheetData sheetId="1">
        <row r="8">
          <cell r="B8">
            <v>199926</v>
          </cell>
          <cell r="C8"/>
          <cell r="D8"/>
          <cell r="E8">
            <v>1991</v>
          </cell>
        </row>
        <row r="9">
          <cell r="B9">
            <v>550503</v>
          </cell>
          <cell r="C9"/>
          <cell r="D9"/>
          <cell r="E9">
            <v>1991</v>
          </cell>
        </row>
        <row r="10">
          <cell r="B10">
            <v>550538</v>
          </cell>
          <cell r="C10"/>
          <cell r="D10"/>
          <cell r="E10">
            <v>1991</v>
          </cell>
        </row>
        <row r="11">
          <cell r="B11">
            <v>554186</v>
          </cell>
          <cell r="C11"/>
          <cell r="D11"/>
          <cell r="E11">
            <v>1991</v>
          </cell>
        </row>
        <row r="12">
          <cell r="B12">
            <v>554209</v>
          </cell>
          <cell r="C12"/>
          <cell r="D12"/>
          <cell r="E12">
            <v>1991</v>
          </cell>
        </row>
        <row r="13">
          <cell r="B13">
            <v>554152</v>
          </cell>
          <cell r="C13"/>
          <cell r="D13"/>
          <cell r="E13">
            <v>1991</v>
          </cell>
        </row>
        <row r="14">
          <cell r="B14">
            <v>550017</v>
          </cell>
          <cell r="C14"/>
          <cell r="D14"/>
          <cell r="E14">
            <v>1991</v>
          </cell>
        </row>
        <row r="15">
          <cell r="B15">
            <v>554176</v>
          </cell>
          <cell r="C15"/>
          <cell r="D15"/>
          <cell r="E15">
            <v>1991</v>
          </cell>
        </row>
        <row r="16">
          <cell r="B16">
            <v>554299</v>
          </cell>
          <cell r="C16"/>
          <cell r="D16"/>
          <cell r="E16">
            <v>1991</v>
          </cell>
        </row>
        <row r="17">
          <cell r="B17">
            <v>554214</v>
          </cell>
          <cell r="C17"/>
          <cell r="D17"/>
          <cell r="E17">
            <v>1991</v>
          </cell>
        </row>
        <row r="18">
          <cell r="B18">
            <v>554229</v>
          </cell>
          <cell r="C18"/>
          <cell r="D18"/>
          <cell r="E18">
            <v>1991</v>
          </cell>
        </row>
        <row r="19">
          <cell r="B19">
            <v>554309</v>
          </cell>
          <cell r="C19"/>
          <cell r="D19"/>
          <cell r="E19">
            <v>1991</v>
          </cell>
        </row>
        <row r="20">
          <cell r="B20">
            <v>756784</v>
          </cell>
          <cell r="C20"/>
          <cell r="D20"/>
          <cell r="E20">
            <v>1991</v>
          </cell>
        </row>
        <row r="21">
          <cell r="B21">
            <v>756663</v>
          </cell>
          <cell r="C21"/>
          <cell r="D21"/>
          <cell r="E21">
            <v>1991</v>
          </cell>
        </row>
        <row r="22">
          <cell r="B22">
            <v>756931</v>
          </cell>
          <cell r="C22"/>
          <cell r="D22"/>
          <cell r="E22">
            <v>1991</v>
          </cell>
        </row>
        <row r="23">
          <cell r="B23">
            <v>756821</v>
          </cell>
          <cell r="C23"/>
          <cell r="D23"/>
          <cell r="E23">
            <v>1991</v>
          </cell>
        </row>
        <row r="24">
          <cell r="B24">
            <v>756980</v>
          </cell>
          <cell r="C24"/>
          <cell r="D24"/>
          <cell r="E24">
            <v>1991</v>
          </cell>
        </row>
        <row r="25">
          <cell r="B25">
            <v>756109</v>
          </cell>
          <cell r="C25"/>
          <cell r="D25"/>
          <cell r="E25">
            <v>1991</v>
          </cell>
        </row>
        <row r="26">
          <cell r="B26">
            <v>756672</v>
          </cell>
          <cell r="C26"/>
          <cell r="D26"/>
          <cell r="E26">
            <v>1991</v>
          </cell>
        </row>
        <row r="27">
          <cell r="B27">
            <v>756790</v>
          </cell>
          <cell r="C27"/>
          <cell r="D27"/>
          <cell r="E27">
            <v>1991</v>
          </cell>
        </row>
        <row r="28">
          <cell r="B28">
            <v>755704</v>
          </cell>
          <cell r="C28"/>
          <cell r="D28"/>
          <cell r="E28">
            <v>1991</v>
          </cell>
        </row>
        <row r="29">
          <cell r="B29">
            <v>756462</v>
          </cell>
          <cell r="C29"/>
          <cell r="D29"/>
          <cell r="E29">
            <v>1991</v>
          </cell>
        </row>
        <row r="30">
          <cell r="B30">
            <v>756890</v>
          </cell>
          <cell r="C30"/>
          <cell r="D30"/>
          <cell r="E30">
            <v>1991</v>
          </cell>
        </row>
        <row r="31">
          <cell r="B31">
            <v>756181</v>
          </cell>
          <cell r="C31"/>
          <cell r="D31"/>
          <cell r="E31">
            <v>1991</v>
          </cell>
        </row>
        <row r="32">
          <cell r="B32">
            <v>753000</v>
          </cell>
          <cell r="C32"/>
          <cell r="D32"/>
          <cell r="E32">
            <v>1991</v>
          </cell>
        </row>
        <row r="33">
          <cell r="B33">
            <v>752778</v>
          </cell>
          <cell r="C33"/>
          <cell r="D33"/>
          <cell r="E33">
            <v>1991</v>
          </cell>
        </row>
        <row r="34">
          <cell r="B34">
            <v>753031</v>
          </cell>
          <cell r="C34"/>
          <cell r="D34"/>
          <cell r="E34">
            <v>1991</v>
          </cell>
        </row>
        <row r="35">
          <cell r="B35">
            <v>752673</v>
          </cell>
          <cell r="C35"/>
          <cell r="D35"/>
          <cell r="E35">
            <v>1991</v>
          </cell>
        </row>
        <row r="36">
          <cell r="B36">
            <v>752625</v>
          </cell>
          <cell r="C36"/>
          <cell r="D36"/>
          <cell r="E36">
            <v>1991</v>
          </cell>
        </row>
        <row r="37">
          <cell r="B37">
            <v>751842</v>
          </cell>
          <cell r="C37"/>
          <cell r="D37"/>
          <cell r="E37">
            <v>1991</v>
          </cell>
        </row>
        <row r="38">
          <cell r="B38">
            <v>750468</v>
          </cell>
          <cell r="C38"/>
          <cell r="D38"/>
          <cell r="E38">
            <v>1991</v>
          </cell>
        </row>
        <row r="39">
          <cell r="B39">
            <v>752709</v>
          </cell>
          <cell r="C39"/>
          <cell r="D39"/>
          <cell r="E39">
            <v>1991</v>
          </cell>
        </row>
        <row r="40">
          <cell r="B40">
            <v>752992</v>
          </cell>
          <cell r="C40"/>
          <cell r="D40"/>
          <cell r="E40">
            <v>1991</v>
          </cell>
        </row>
        <row r="41">
          <cell r="B41">
            <v>752405</v>
          </cell>
          <cell r="E41">
            <v>1991</v>
          </cell>
        </row>
        <row r="42">
          <cell r="B42">
            <v>752878</v>
          </cell>
          <cell r="E42">
            <v>1991</v>
          </cell>
        </row>
        <row r="43">
          <cell r="B43">
            <v>752941</v>
          </cell>
          <cell r="E43">
            <v>1991</v>
          </cell>
        </row>
      </sheetData>
      <sheetData sheetId="2">
        <row r="8">
          <cell r="B8">
            <v>1739573</v>
          </cell>
          <cell r="E8">
            <v>1981</v>
          </cell>
        </row>
        <row r="9">
          <cell r="B9">
            <v>811682</v>
          </cell>
          <cell r="E9">
            <v>1976</v>
          </cell>
        </row>
        <row r="10">
          <cell r="B10">
            <v>756873</v>
          </cell>
          <cell r="E10">
            <v>1976</v>
          </cell>
        </row>
        <row r="11">
          <cell r="B11">
            <v>1550999</v>
          </cell>
          <cell r="E11">
            <v>1981</v>
          </cell>
        </row>
        <row r="12">
          <cell r="B12">
            <v>1552430</v>
          </cell>
          <cell r="E12">
            <v>1981</v>
          </cell>
        </row>
        <row r="13">
          <cell r="B13">
            <v>853380</v>
          </cell>
          <cell r="E13">
            <v>1976</v>
          </cell>
        </row>
        <row r="14">
          <cell r="B14">
            <v>757993</v>
          </cell>
          <cell r="E14">
            <v>1976</v>
          </cell>
        </row>
        <row r="15">
          <cell r="B15">
            <v>2067029</v>
          </cell>
          <cell r="E15">
            <v>1982</v>
          </cell>
        </row>
        <row r="16">
          <cell r="B16">
            <v>1663353</v>
          </cell>
          <cell r="E16">
            <v>1982</v>
          </cell>
        </row>
        <row r="17">
          <cell r="B17">
            <v>1587537</v>
          </cell>
          <cell r="E17">
            <v>1982</v>
          </cell>
        </row>
      </sheetData>
      <sheetData sheetId="3"/>
      <sheetData sheetId="4"/>
      <sheetData sheetId="5"/>
      <sheetData sheetId="6"/>
      <sheetData sheetId="7">
        <row r="7">
          <cell r="B7" t="str">
            <v xml:space="preserve">  XC00877</v>
          </cell>
        </row>
        <row r="8">
          <cell r="B8" t="str">
            <v>XC00827</v>
          </cell>
        </row>
      </sheetData>
      <sheetData sheetId="8"/>
      <sheetData sheetId="9"/>
      <sheetData sheetId="10"/>
      <sheetData sheetId="11"/>
      <sheetData sheetId="12">
        <row r="7">
          <cell r="B7" t="str">
            <v>3В836</v>
          </cell>
        </row>
        <row r="8">
          <cell r="B8" t="str">
            <v>92Б1653</v>
          </cell>
        </row>
        <row r="9">
          <cell r="B9" t="str">
            <v>6П1324</v>
          </cell>
        </row>
        <row r="10">
          <cell r="B10" t="str">
            <v>5П3651</v>
          </cell>
        </row>
      </sheetData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5.45 мм АК-74"/>
      <sheetName val="5.45 мм АКС-74У"/>
      <sheetName val="5.45 мм АКС-74"/>
      <sheetName val="9мм ПМ"/>
      <sheetName val="Б10х50"/>
      <sheetName val="Hatson"/>
      <sheetName val="Б12х50"/>
      <sheetName val="ПАБ-2М"/>
      <sheetName val="Аркуш1"/>
    </sheetNames>
    <sheetDataSet>
      <sheetData sheetId="0"/>
      <sheetData sheetId="1"/>
      <sheetData sheetId="2"/>
      <sheetData sheetId="3">
        <row r="7">
          <cell r="B7" t="str">
            <v>ВР2630</v>
          </cell>
        </row>
        <row r="8">
          <cell r="B8" t="str">
            <v>ШК1261</v>
          </cell>
        </row>
        <row r="9">
          <cell r="B9" t="str">
            <v>АР1081</v>
          </cell>
        </row>
        <row r="10">
          <cell r="B10" t="str">
            <v>ТР1004</v>
          </cell>
        </row>
        <row r="11">
          <cell r="B11" t="str">
            <v>ТР2792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8"/>
  <sheetViews>
    <sheetView view="pageBreakPreview" zoomScale="80" zoomScaleNormal="100" zoomScaleSheetLayoutView="80" workbookViewId="0">
      <selection activeCell="E12" sqref="E12"/>
    </sheetView>
  </sheetViews>
  <sheetFormatPr defaultRowHeight="14.4" x14ac:dyDescent="0.3"/>
  <sheetData>
    <row r="1" spans="1:9" ht="30.6" customHeight="1" x14ac:dyDescent="0.3">
      <c r="A1" s="39"/>
      <c r="H1" s="40" t="s">
        <v>13</v>
      </c>
      <c r="I1" s="40"/>
    </row>
    <row r="2" spans="1:9" ht="58.2" customHeight="1" x14ac:dyDescent="0.3">
      <c r="A2" s="39"/>
      <c r="B2" s="12"/>
      <c r="G2" s="41" t="s">
        <v>14</v>
      </c>
      <c r="H2" s="41"/>
      <c r="I2" s="41"/>
    </row>
    <row r="3" spans="1:9" ht="16.8" x14ac:dyDescent="0.3">
      <c r="A3" s="13"/>
    </row>
    <row r="4" spans="1:9" ht="16.8" x14ac:dyDescent="0.3">
      <c r="A4" s="13"/>
    </row>
    <row r="5" spans="1:9" ht="16.8" x14ac:dyDescent="0.3">
      <c r="A5" s="13"/>
    </row>
    <row r="6" spans="1:9" ht="16.8" x14ac:dyDescent="0.3">
      <c r="A6" s="13"/>
    </row>
    <row r="7" spans="1:9" ht="16.8" x14ac:dyDescent="0.3">
      <c r="A7" s="14"/>
    </row>
    <row r="8" spans="1:9" ht="16.8" x14ac:dyDescent="0.3">
      <c r="A8" s="16"/>
    </row>
    <row r="9" spans="1:9" x14ac:dyDescent="0.3">
      <c r="A9" s="15"/>
    </row>
    <row r="10" spans="1:9" ht="16.8" x14ac:dyDescent="0.3">
      <c r="A10" s="14"/>
    </row>
    <row r="11" spans="1:9" ht="16.8" x14ac:dyDescent="0.3">
      <c r="A11" s="14"/>
    </row>
    <row r="12" spans="1:9" ht="16.8" x14ac:dyDescent="0.3">
      <c r="A12" s="14"/>
    </row>
    <row r="13" spans="1:9" ht="16.8" x14ac:dyDescent="0.3">
      <c r="A13" s="17"/>
    </row>
    <row r="14" spans="1:9" ht="16.8" x14ac:dyDescent="0.3">
      <c r="A14" s="17"/>
    </row>
    <row r="15" spans="1:9" ht="16.8" x14ac:dyDescent="0.3">
      <c r="A15" s="17"/>
    </row>
    <row r="16" spans="1:9" ht="17.399999999999999" x14ac:dyDescent="0.3">
      <c r="A16" s="17"/>
      <c r="E16" s="22" t="s">
        <v>15</v>
      </c>
    </row>
    <row r="17" spans="1:8" ht="18" x14ac:dyDescent="0.3">
      <c r="A17" s="14"/>
      <c r="E17" s="21" t="s">
        <v>16</v>
      </c>
    </row>
    <row r="18" spans="1:8" ht="18" x14ac:dyDescent="0.3">
      <c r="E18" s="21" t="s">
        <v>17</v>
      </c>
    </row>
    <row r="19" spans="1:8" ht="16.8" x14ac:dyDescent="0.3">
      <c r="B19" s="18"/>
      <c r="C19" s="18"/>
      <c r="D19" s="18"/>
      <c r="E19" s="20"/>
      <c r="F19" s="18"/>
      <c r="G19" s="18"/>
      <c r="H19" s="18"/>
    </row>
    <row r="20" spans="1:8" x14ac:dyDescent="0.3">
      <c r="E20" s="23" t="s">
        <v>18</v>
      </c>
    </row>
    <row r="21" spans="1:8" ht="15.6" x14ac:dyDescent="0.3">
      <c r="B21" s="18"/>
      <c r="C21" s="18"/>
      <c r="D21" s="18"/>
      <c r="E21" s="19"/>
      <c r="F21" s="18"/>
      <c r="G21" s="18"/>
      <c r="H21" s="18"/>
    </row>
    <row r="22" spans="1:8" x14ac:dyDescent="0.3">
      <c r="E22" s="23" t="s">
        <v>19</v>
      </c>
    </row>
    <row r="26" spans="1:8" ht="15.6" x14ac:dyDescent="0.3">
      <c r="A26" s="4"/>
    </row>
    <row r="27" spans="1:8" ht="16.8" x14ac:dyDescent="0.3">
      <c r="A27" s="17"/>
    </row>
    <row r="28" spans="1:8" ht="16.8" x14ac:dyDescent="0.3">
      <c r="A28" s="17"/>
    </row>
    <row r="29" spans="1:8" ht="16.8" x14ac:dyDescent="0.3">
      <c r="A29" s="17"/>
    </row>
    <row r="30" spans="1:8" ht="16.8" x14ac:dyDescent="0.3">
      <c r="A30" s="17"/>
    </row>
    <row r="31" spans="1:8" ht="16.8" x14ac:dyDescent="0.3">
      <c r="A31" s="17"/>
    </row>
    <row r="32" spans="1:8" ht="16.8" x14ac:dyDescent="0.3">
      <c r="A32" s="17"/>
    </row>
    <row r="33" spans="1:4" ht="16.8" x14ac:dyDescent="0.3">
      <c r="A33" s="17"/>
    </row>
    <row r="34" spans="1:4" ht="16.8" x14ac:dyDescent="0.3">
      <c r="A34" s="17"/>
    </row>
    <row r="35" spans="1:4" ht="16.8" x14ac:dyDescent="0.3">
      <c r="A35" s="17"/>
      <c r="D35" s="24" t="s">
        <v>20</v>
      </c>
    </row>
    <row r="36" spans="1:4" ht="16.8" x14ac:dyDescent="0.3">
      <c r="A36" s="17"/>
      <c r="D36" s="25"/>
    </row>
    <row r="37" spans="1:4" ht="16.8" x14ac:dyDescent="0.3">
      <c r="A37" s="17"/>
      <c r="D37" s="26" t="s">
        <v>21</v>
      </c>
    </row>
    <row r="38" spans="1:4" ht="16.8" x14ac:dyDescent="0.3">
      <c r="A38" s="13"/>
    </row>
  </sheetData>
  <mergeCells count="3">
    <mergeCell ref="A1:A2"/>
    <mergeCell ref="H1:I1"/>
    <mergeCell ref="G2:I2"/>
  </mergeCells>
  <pageMargins left="1.299212598425197" right="0.5118110236220472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F46"/>
  <sheetViews>
    <sheetView view="pageBreakPreview" zoomScale="60" zoomScaleNormal="100" workbookViewId="0">
      <selection activeCell="A5" sqref="A5"/>
    </sheetView>
  </sheetViews>
  <sheetFormatPr defaultRowHeight="14.4" x14ac:dyDescent="0.3"/>
  <cols>
    <col min="1" max="1" width="17.77734375" customWidth="1"/>
    <col min="2" max="2" width="11.77734375" customWidth="1"/>
    <col min="3" max="3" width="10.77734375" customWidth="1"/>
    <col min="4" max="4" width="17.77734375" customWidth="1"/>
    <col min="5" max="5" width="11.77734375" customWidth="1"/>
    <col min="6" max="6" width="10.77734375" customWidth="1"/>
  </cols>
  <sheetData>
    <row r="2" spans="1:6" ht="14.4" customHeight="1" x14ac:dyDescent="0.3">
      <c r="A2" s="42" t="s">
        <v>22</v>
      </c>
      <c r="B2" s="42"/>
      <c r="C2" s="42"/>
      <c r="D2" s="42"/>
      <c r="E2" s="42"/>
      <c r="F2" s="42"/>
    </row>
    <row r="3" spans="1:6" ht="49.8" customHeight="1" x14ac:dyDescent="0.3">
      <c r="A3" s="43" t="s">
        <v>23</v>
      </c>
      <c r="B3" s="43" t="s">
        <v>24</v>
      </c>
      <c r="C3" s="43"/>
      <c r="D3" s="43" t="s">
        <v>23</v>
      </c>
      <c r="E3" s="43" t="s">
        <v>24</v>
      </c>
      <c r="F3" s="43"/>
    </row>
    <row r="4" spans="1:6" ht="16.8" x14ac:dyDescent="0.3">
      <c r="A4" s="43"/>
      <c r="B4" s="27" t="s">
        <v>25</v>
      </c>
      <c r="C4" s="27" t="s">
        <v>26</v>
      </c>
      <c r="D4" s="43"/>
      <c r="E4" s="27" t="s">
        <v>25</v>
      </c>
      <c r="F4" s="27" t="s">
        <v>26</v>
      </c>
    </row>
    <row r="5" spans="1:6" ht="15.6" x14ac:dyDescent="0.3">
      <c r="A5" s="35" t="s">
        <v>61</v>
      </c>
      <c r="B5" s="2">
        <v>3</v>
      </c>
      <c r="C5" s="2">
        <v>5</v>
      </c>
      <c r="D5" s="2"/>
      <c r="E5" s="2"/>
      <c r="F5" s="2"/>
    </row>
    <row r="6" spans="1:6" ht="15.6" x14ac:dyDescent="0.3">
      <c r="A6" s="35" t="s">
        <v>31</v>
      </c>
      <c r="B6" s="5">
        <v>6</v>
      </c>
      <c r="C6" s="38">
        <v>7</v>
      </c>
      <c r="D6" s="34"/>
      <c r="E6" s="34"/>
      <c r="F6" s="34"/>
    </row>
    <row r="7" spans="1:6" ht="15.6" x14ac:dyDescent="0.3">
      <c r="A7" s="34" t="s">
        <v>33</v>
      </c>
      <c r="B7" s="38">
        <v>8</v>
      </c>
      <c r="C7" s="38"/>
      <c r="D7" s="34"/>
      <c r="E7" s="34"/>
      <c r="F7" s="34"/>
    </row>
    <row r="8" spans="1:6" ht="15.6" x14ac:dyDescent="0.3">
      <c r="A8" s="34" t="s">
        <v>37</v>
      </c>
      <c r="B8" s="38">
        <v>9</v>
      </c>
      <c r="C8" s="38"/>
      <c r="D8" s="34"/>
      <c r="E8" s="34"/>
      <c r="F8" s="34"/>
    </row>
    <row r="9" spans="1:6" ht="15.6" x14ac:dyDescent="0.3">
      <c r="A9" s="34" t="s">
        <v>59</v>
      </c>
      <c r="B9" s="38">
        <v>10</v>
      </c>
      <c r="C9" s="38"/>
      <c r="D9" s="34"/>
      <c r="E9" s="34"/>
      <c r="F9" s="34"/>
    </row>
    <row r="10" spans="1:6" ht="15.6" x14ac:dyDescent="0.3">
      <c r="A10" s="34" t="s">
        <v>34</v>
      </c>
      <c r="B10" s="38">
        <v>11</v>
      </c>
      <c r="C10" s="38"/>
      <c r="D10" s="34"/>
      <c r="E10" s="34"/>
      <c r="F10" s="34"/>
    </row>
    <row r="11" spans="1:6" ht="15.6" x14ac:dyDescent="0.3">
      <c r="A11" s="34" t="s">
        <v>35</v>
      </c>
      <c r="B11" s="38">
        <v>12</v>
      </c>
      <c r="C11" s="38"/>
      <c r="D11" s="34"/>
      <c r="E11" s="34"/>
      <c r="F11" s="34"/>
    </row>
    <row r="12" spans="1:6" ht="15.6" x14ac:dyDescent="0.3">
      <c r="A12" s="34" t="s">
        <v>36</v>
      </c>
      <c r="B12" s="38">
        <v>13</v>
      </c>
      <c r="C12" s="38"/>
      <c r="D12" s="34"/>
      <c r="E12" s="34"/>
      <c r="F12" s="34"/>
    </row>
    <row r="13" spans="1:6" ht="15.6" x14ac:dyDescent="0.3">
      <c r="A13" s="34" t="s">
        <v>60</v>
      </c>
      <c r="B13" s="38">
        <v>14</v>
      </c>
      <c r="C13" s="38"/>
      <c r="D13" s="34"/>
      <c r="E13" s="34"/>
      <c r="F13" s="34"/>
    </row>
    <row r="14" spans="1:6" ht="15.6" x14ac:dyDescent="0.3">
      <c r="A14" s="34"/>
      <c r="B14" s="38"/>
      <c r="C14" s="38"/>
      <c r="D14" s="34"/>
      <c r="E14" s="34"/>
      <c r="F14" s="34"/>
    </row>
    <row r="15" spans="1:6" ht="15.6" x14ac:dyDescent="0.3">
      <c r="A15" s="34"/>
      <c r="B15" s="38"/>
      <c r="C15" s="38"/>
      <c r="D15" s="34"/>
      <c r="E15" s="34"/>
      <c r="F15" s="34"/>
    </row>
    <row r="16" spans="1:6" ht="15.6" x14ac:dyDescent="0.3">
      <c r="A16" s="34"/>
      <c r="B16" s="38"/>
      <c r="C16" s="38"/>
      <c r="D16" s="34"/>
      <c r="E16" s="34"/>
      <c r="F16" s="34"/>
    </row>
    <row r="17" spans="1:6" ht="15.6" x14ac:dyDescent="0.3">
      <c r="A17" s="34"/>
      <c r="B17" s="38"/>
      <c r="C17" s="38"/>
      <c r="D17" s="34"/>
      <c r="E17" s="34"/>
      <c r="F17" s="34"/>
    </row>
    <row r="18" spans="1:6" ht="15.6" x14ac:dyDescent="0.3">
      <c r="A18" s="34"/>
      <c r="B18" s="38"/>
      <c r="C18" s="38"/>
      <c r="D18" s="34"/>
      <c r="E18" s="34"/>
      <c r="F18" s="34"/>
    </row>
    <row r="19" spans="1:6" ht="15.6" x14ac:dyDescent="0.3">
      <c r="A19" s="34"/>
      <c r="B19" s="38"/>
      <c r="C19" s="38"/>
      <c r="D19" s="34"/>
      <c r="E19" s="34"/>
      <c r="F19" s="34"/>
    </row>
    <row r="20" spans="1:6" ht="15.6" x14ac:dyDescent="0.3">
      <c r="A20" s="34"/>
      <c r="B20" s="34"/>
      <c r="C20" s="34"/>
      <c r="D20" s="34"/>
      <c r="E20" s="34"/>
      <c r="F20" s="34"/>
    </row>
    <row r="21" spans="1:6" ht="15.6" x14ac:dyDescent="0.3">
      <c r="A21" s="34"/>
      <c r="B21" s="34"/>
      <c r="C21" s="34"/>
      <c r="D21" s="34"/>
      <c r="E21" s="34"/>
      <c r="F21" s="34"/>
    </row>
    <row r="22" spans="1:6" ht="15.6" x14ac:dyDescent="0.3">
      <c r="A22" s="34"/>
      <c r="B22" s="34"/>
      <c r="C22" s="34"/>
      <c r="D22" s="34"/>
      <c r="E22" s="34"/>
      <c r="F22" s="34"/>
    </row>
    <row r="23" spans="1:6" ht="15.6" x14ac:dyDescent="0.3">
      <c r="A23" s="34"/>
      <c r="B23" s="34"/>
      <c r="C23" s="34"/>
      <c r="D23" s="34"/>
      <c r="E23" s="34"/>
      <c r="F23" s="34"/>
    </row>
    <row r="24" spans="1:6" ht="15.6" x14ac:dyDescent="0.3">
      <c r="A24" s="34"/>
      <c r="B24" s="34"/>
      <c r="C24" s="34"/>
      <c r="D24" s="34"/>
      <c r="E24" s="34"/>
      <c r="F24" s="34"/>
    </row>
    <row r="25" spans="1:6" ht="15.6" x14ac:dyDescent="0.3">
      <c r="A25" s="34"/>
      <c r="B25" s="34"/>
      <c r="C25" s="34"/>
      <c r="D25" s="34"/>
      <c r="E25" s="34"/>
      <c r="F25" s="34"/>
    </row>
    <row r="26" spans="1:6" ht="15.6" x14ac:dyDescent="0.3">
      <c r="A26" s="34"/>
      <c r="B26" s="34"/>
      <c r="C26" s="34"/>
      <c r="D26" s="34"/>
      <c r="E26" s="34"/>
      <c r="F26" s="34"/>
    </row>
    <row r="27" spans="1:6" ht="15.6" x14ac:dyDescent="0.3">
      <c r="A27" s="34"/>
      <c r="B27" s="34"/>
      <c r="C27" s="34"/>
      <c r="D27" s="34"/>
      <c r="E27" s="34"/>
      <c r="F27" s="34"/>
    </row>
    <row r="28" spans="1:6" ht="15.6" x14ac:dyDescent="0.3">
      <c r="A28" s="34"/>
      <c r="B28" s="34"/>
      <c r="C28" s="34"/>
      <c r="D28" s="34"/>
      <c r="E28" s="34"/>
      <c r="F28" s="34"/>
    </row>
    <row r="29" spans="1:6" ht="15.6" x14ac:dyDescent="0.3">
      <c r="A29" s="34"/>
      <c r="B29" s="34"/>
      <c r="C29" s="34"/>
      <c r="D29" s="34"/>
      <c r="E29" s="34"/>
      <c r="F29" s="34"/>
    </row>
    <row r="30" spans="1:6" ht="15.6" x14ac:dyDescent="0.3">
      <c r="A30" s="34"/>
      <c r="B30" s="34"/>
      <c r="C30" s="34"/>
      <c r="D30" s="34"/>
      <c r="E30" s="34"/>
      <c r="F30" s="34"/>
    </row>
    <row r="31" spans="1:6" ht="15.6" x14ac:dyDescent="0.3">
      <c r="A31" s="34"/>
      <c r="B31" s="34"/>
      <c r="C31" s="34"/>
      <c r="D31" s="34"/>
      <c r="E31" s="34"/>
      <c r="F31" s="34"/>
    </row>
    <row r="32" spans="1:6" ht="15.6" x14ac:dyDescent="0.3">
      <c r="A32" s="34"/>
      <c r="B32" s="34"/>
      <c r="C32" s="34"/>
      <c r="D32" s="34"/>
      <c r="E32" s="34"/>
      <c r="F32" s="34"/>
    </row>
    <row r="33" spans="1:6" ht="15.6" x14ac:dyDescent="0.3">
      <c r="A33" s="34"/>
      <c r="B33" s="34"/>
      <c r="C33" s="34"/>
      <c r="D33" s="34"/>
      <c r="E33" s="34"/>
      <c r="F33" s="34"/>
    </row>
    <row r="34" spans="1:6" ht="15.6" x14ac:dyDescent="0.3">
      <c r="A34" s="34"/>
      <c r="B34" s="34"/>
      <c r="C34" s="34"/>
      <c r="D34" s="34"/>
      <c r="E34" s="34"/>
      <c r="F34" s="34"/>
    </row>
    <row r="35" spans="1:6" ht="15.6" x14ac:dyDescent="0.3">
      <c r="A35" s="34"/>
      <c r="B35" s="34"/>
      <c r="C35" s="34"/>
      <c r="D35" s="34"/>
      <c r="E35" s="34"/>
      <c r="F35" s="34"/>
    </row>
    <row r="36" spans="1:6" ht="15.6" x14ac:dyDescent="0.3">
      <c r="A36" s="34"/>
      <c r="B36" s="34"/>
      <c r="C36" s="34"/>
      <c r="D36" s="34"/>
      <c r="E36" s="34"/>
      <c r="F36" s="34"/>
    </row>
    <row r="37" spans="1:6" ht="15.6" x14ac:dyDescent="0.3">
      <c r="A37" s="34"/>
      <c r="B37" s="34"/>
      <c r="C37" s="34"/>
      <c r="D37" s="34"/>
      <c r="E37" s="34"/>
      <c r="F37" s="34"/>
    </row>
    <row r="38" spans="1:6" ht="15.6" x14ac:dyDescent="0.3">
      <c r="A38" s="34"/>
      <c r="B38" s="34"/>
      <c r="C38" s="34"/>
      <c r="D38" s="34"/>
      <c r="E38" s="34"/>
      <c r="F38" s="34"/>
    </row>
    <row r="39" spans="1:6" ht="15.6" x14ac:dyDescent="0.3">
      <c r="A39" s="34"/>
      <c r="B39" s="34"/>
      <c r="C39" s="34"/>
      <c r="D39" s="34"/>
      <c r="E39" s="34"/>
      <c r="F39" s="34"/>
    </row>
    <row r="40" spans="1:6" ht="15.6" x14ac:dyDescent="0.3">
      <c r="A40" s="34"/>
      <c r="B40" s="34"/>
      <c r="C40" s="34"/>
      <c r="D40" s="34"/>
      <c r="E40" s="34"/>
      <c r="F40" s="34"/>
    </row>
    <row r="41" spans="1:6" ht="15.6" x14ac:dyDescent="0.3">
      <c r="A41" s="34"/>
      <c r="B41" s="34"/>
      <c r="C41" s="34"/>
      <c r="D41" s="34"/>
      <c r="E41" s="34"/>
      <c r="F41" s="34"/>
    </row>
    <row r="42" spans="1:6" ht="15.6" x14ac:dyDescent="0.3">
      <c r="A42" s="34"/>
      <c r="B42" s="34"/>
      <c r="C42" s="34"/>
      <c r="D42" s="34"/>
      <c r="E42" s="34"/>
      <c r="F42" s="34"/>
    </row>
    <row r="43" spans="1:6" ht="15.6" x14ac:dyDescent="0.3">
      <c r="A43" s="34"/>
      <c r="B43" s="34"/>
      <c r="C43" s="34"/>
      <c r="D43" s="34"/>
      <c r="E43" s="34"/>
      <c r="F43" s="34"/>
    </row>
    <row r="44" spans="1:6" ht="15.6" x14ac:dyDescent="0.3">
      <c r="A44" s="34"/>
      <c r="B44" s="34"/>
      <c r="C44" s="34"/>
      <c r="D44" s="34"/>
      <c r="E44" s="34"/>
      <c r="F44" s="34"/>
    </row>
    <row r="45" spans="1:6" ht="15.6" x14ac:dyDescent="0.3">
      <c r="A45" s="34"/>
      <c r="B45" s="34"/>
      <c r="C45" s="34"/>
      <c r="D45" s="34"/>
      <c r="E45" s="34"/>
      <c r="F45" s="34"/>
    </row>
    <row r="46" spans="1:6" ht="15.6" x14ac:dyDescent="0.3">
      <c r="A46" s="34"/>
      <c r="B46" s="34"/>
      <c r="C46" s="34"/>
      <c r="D46" s="34"/>
      <c r="E46" s="34"/>
      <c r="F46" s="34"/>
    </row>
  </sheetData>
  <mergeCells count="5">
    <mergeCell ref="A2:F2"/>
    <mergeCell ref="A3:A4"/>
    <mergeCell ref="B3:C3"/>
    <mergeCell ref="D3:D4"/>
    <mergeCell ref="E3:F3"/>
  </mergeCells>
  <pageMargins left="1.299212598425197" right="0.51181102362204722" top="0.74803149606299213" bottom="0.74803149606299213" header="0.31496062992125984" footer="0.31496062992125984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A0308-DB28-4B7F-B03F-AB425A177F77}">
  <dimension ref="A2:L43"/>
  <sheetViews>
    <sheetView view="pageBreakPreview" zoomScale="80" zoomScaleNormal="100" zoomScaleSheetLayoutView="80" workbookViewId="0">
      <selection activeCell="L3" sqref="L3"/>
    </sheetView>
  </sheetViews>
  <sheetFormatPr defaultRowHeight="15.6" x14ac:dyDescent="0.3"/>
  <cols>
    <col min="1" max="1" width="8.109375" style="3" customWidth="1"/>
    <col min="2" max="2" width="19.109375" style="3" customWidth="1"/>
    <col min="3" max="3" width="15.88671875" style="3" customWidth="1"/>
    <col min="4" max="4" width="18.6640625" style="3" customWidth="1"/>
    <col min="5" max="5" width="15" style="3" customWidth="1"/>
    <col min="6" max="6" width="15.21875" style="3" customWidth="1"/>
    <col min="7" max="7" width="14.88671875" style="3" customWidth="1"/>
    <col min="8" max="8" width="14.44140625" style="3" customWidth="1"/>
    <col min="9" max="9" width="39.88671875" style="3" customWidth="1"/>
    <col min="10" max="10" width="23.88671875" style="3" customWidth="1"/>
    <col min="11" max="12" width="28.77734375" style="3" customWidth="1"/>
  </cols>
  <sheetData>
    <row r="2" spans="1:12" ht="17.399999999999999" x14ac:dyDescent="0.3">
      <c r="B2" s="47" t="s">
        <v>30</v>
      </c>
      <c r="C2" s="47"/>
      <c r="D2" s="47"/>
    </row>
    <row r="3" spans="1:12" ht="27.75" customHeight="1" x14ac:dyDescent="0.3">
      <c r="A3" s="6"/>
      <c r="B3" s="48" t="s">
        <v>7</v>
      </c>
      <c r="C3" s="48"/>
      <c r="D3" s="48"/>
      <c r="K3" s="29" t="s">
        <v>12</v>
      </c>
      <c r="L3" s="28"/>
    </row>
    <row r="4" spans="1:12" x14ac:dyDescent="0.3">
      <c r="B4" s="4"/>
    </row>
    <row r="5" spans="1:12" ht="48.75" customHeight="1" x14ac:dyDescent="0.3">
      <c r="A5" s="49" t="s">
        <v>9</v>
      </c>
      <c r="B5" s="51" t="s">
        <v>0</v>
      </c>
      <c r="C5" s="52"/>
      <c r="D5" s="44" t="s">
        <v>1</v>
      </c>
      <c r="E5" s="44" t="s">
        <v>8</v>
      </c>
      <c r="F5" s="44" t="s">
        <v>2</v>
      </c>
      <c r="G5" s="46" t="s">
        <v>27</v>
      </c>
      <c r="H5" s="46"/>
      <c r="I5" s="46" t="s">
        <v>29</v>
      </c>
      <c r="J5" s="46" t="s">
        <v>10</v>
      </c>
      <c r="K5" s="46" t="s">
        <v>11</v>
      </c>
      <c r="L5" s="46"/>
    </row>
    <row r="6" spans="1:12" ht="50.25" customHeight="1" x14ac:dyDescent="0.3">
      <c r="A6" s="50"/>
      <c r="B6" s="1" t="s">
        <v>3</v>
      </c>
      <c r="C6" s="1" t="s">
        <v>4</v>
      </c>
      <c r="D6" s="45"/>
      <c r="E6" s="45"/>
      <c r="F6" s="45"/>
      <c r="G6" s="1" t="s">
        <v>5</v>
      </c>
      <c r="H6" s="1" t="s">
        <v>28</v>
      </c>
      <c r="I6" s="46"/>
      <c r="J6" s="46"/>
      <c r="K6" s="1" t="s">
        <v>5</v>
      </c>
      <c r="L6" s="7" t="s">
        <v>6</v>
      </c>
    </row>
    <row r="7" spans="1:12" x14ac:dyDescent="0.3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  <c r="J7" s="5">
        <v>10</v>
      </c>
      <c r="K7" s="5">
        <v>11</v>
      </c>
      <c r="L7" s="5">
        <v>12</v>
      </c>
    </row>
    <row r="8" spans="1:12" ht="25.05" customHeight="1" x14ac:dyDescent="0.3">
      <c r="A8" s="5">
        <v>1</v>
      </c>
      <c r="B8" s="30">
        <f>'[1]5.45 мм АК-74'!B8</f>
        <v>2126054</v>
      </c>
      <c r="C8" s="31"/>
      <c r="D8" s="31"/>
      <c r="E8" s="30">
        <f>'[1]5.45 мм АК-74'!E8</f>
        <v>1982</v>
      </c>
      <c r="F8" s="31">
        <v>4579.6099999999997</v>
      </c>
      <c r="G8" s="32">
        <v>45148</v>
      </c>
      <c r="H8" s="31" t="s">
        <v>38</v>
      </c>
      <c r="I8" s="33" t="s">
        <v>39</v>
      </c>
      <c r="J8" s="2"/>
      <c r="K8" s="10"/>
      <c r="L8" s="8"/>
    </row>
    <row r="9" spans="1:12" ht="25.05" customHeight="1" x14ac:dyDescent="0.3">
      <c r="A9" s="5">
        <v>2</v>
      </c>
      <c r="B9" s="31">
        <f>'[1]5.45 мм АК-74'!B9</f>
        <v>2125349</v>
      </c>
      <c r="C9" s="5"/>
      <c r="D9" s="5"/>
      <c r="E9" s="5">
        <f>'[1]5.45 мм АК-74'!E9</f>
        <v>1982</v>
      </c>
      <c r="F9" s="31">
        <v>4579.6099999999997</v>
      </c>
      <c r="G9" s="32">
        <v>45148</v>
      </c>
      <c r="H9" s="31" t="s">
        <v>38</v>
      </c>
      <c r="I9" s="33" t="s">
        <v>39</v>
      </c>
      <c r="J9" s="5"/>
      <c r="K9" s="11"/>
      <c r="L9" s="9"/>
    </row>
    <row r="10" spans="1:12" ht="25.05" customHeight="1" x14ac:dyDescent="0.3">
      <c r="A10" s="5">
        <v>3</v>
      </c>
      <c r="B10" s="31">
        <f>'[1]5.45 мм АК-74'!B10</f>
        <v>2124332</v>
      </c>
      <c r="C10" s="5"/>
      <c r="D10" s="5"/>
      <c r="E10" s="5">
        <f>'[1]5.45 мм АК-74'!E10</f>
        <v>1982</v>
      </c>
      <c r="F10" s="31">
        <v>4579.6099999999997</v>
      </c>
      <c r="G10" s="32">
        <v>45148</v>
      </c>
      <c r="H10" s="31" t="s">
        <v>38</v>
      </c>
      <c r="I10" s="33" t="s">
        <v>39</v>
      </c>
      <c r="J10" s="5"/>
      <c r="K10" s="5"/>
      <c r="L10" s="5"/>
    </row>
    <row r="11" spans="1:12" ht="25.05" customHeight="1" x14ac:dyDescent="0.3">
      <c r="A11" s="5">
        <v>4</v>
      </c>
      <c r="B11" s="31">
        <f>'[1]5.45 мм АК-74'!B11</f>
        <v>2116902</v>
      </c>
      <c r="C11" s="5"/>
      <c r="D11" s="5"/>
      <c r="E11" s="5">
        <f>'[1]5.45 мм АК-74'!E11</f>
        <v>1982</v>
      </c>
      <c r="F11" s="31">
        <v>4579.6099999999997</v>
      </c>
      <c r="G11" s="32">
        <v>45148</v>
      </c>
      <c r="H11" s="31" t="s">
        <v>38</v>
      </c>
      <c r="I11" s="33" t="s">
        <v>39</v>
      </c>
      <c r="J11" s="5"/>
      <c r="K11" s="5"/>
      <c r="L11" s="5"/>
    </row>
    <row r="12" spans="1:12" ht="25.05" customHeight="1" x14ac:dyDescent="0.3">
      <c r="A12" s="5">
        <v>5</v>
      </c>
      <c r="B12" s="31">
        <f>'[1]5.45 мм АК-74'!B12</f>
        <v>2127095</v>
      </c>
      <c r="C12" s="5"/>
      <c r="D12" s="5"/>
      <c r="E12" s="5">
        <f>'[1]5.45 мм АК-74'!E12</f>
        <v>1982</v>
      </c>
      <c r="F12" s="31">
        <v>4579.6099999999997</v>
      </c>
      <c r="G12" s="32">
        <v>45148</v>
      </c>
      <c r="H12" s="31" t="s">
        <v>38</v>
      </c>
      <c r="I12" s="33" t="s">
        <v>39</v>
      </c>
      <c r="J12" s="5"/>
      <c r="K12" s="5"/>
      <c r="L12" s="5"/>
    </row>
    <row r="13" spans="1:12" ht="25.05" customHeight="1" x14ac:dyDescent="0.3">
      <c r="A13" s="5">
        <v>6</v>
      </c>
      <c r="B13" s="31">
        <f>'[1]5.45 мм АК-74'!B13</f>
        <v>2125795</v>
      </c>
      <c r="C13" s="5"/>
      <c r="D13" s="5"/>
      <c r="E13" s="5">
        <f>'[1]5.45 мм АК-74'!E13</f>
        <v>1982</v>
      </c>
      <c r="F13" s="31">
        <v>4579.6099999999997</v>
      </c>
      <c r="G13" s="32">
        <v>45148</v>
      </c>
      <c r="H13" s="31" t="s">
        <v>38</v>
      </c>
      <c r="I13" s="33" t="s">
        <v>39</v>
      </c>
      <c r="J13" s="5"/>
      <c r="K13" s="5"/>
      <c r="L13" s="5"/>
    </row>
    <row r="14" spans="1:12" ht="25.05" customHeight="1" x14ac:dyDescent="0.3">
      <c r="A14" s="5">
        <v>7</v>
      </c>
      <c r="B14" s="31">
        <f>'[1]5.45 мм АК-74'!B14</f>
        <v>2089368</v>
      </c>
      <c r="C14" s="5"/>
      <c r="D14" s="5"/>
      <c r="E14" s="5">
        <f>'[1]5.45 мм АК-74'!E14</f>
        <v>1982</v>
      </c>
      <c r="F14" s="31">
        <v>4579.6099999999997</v>
      </c>
      <c r="G14" s="32">
        <v>45148</v>
      </c>
      <c r="H14" s="31" t="s">
        <v>38</v>
      </c>
      <c r="I14" s="33" t="s">
        <v>39</v>
      </c>
      <c r="J14" s="5"/>
      <c r="K14" s="5"/>
      <c r="L14" s="5"/>
    </row>
    <row r="15" spans="1:12" ht="25.05" customHeight="1" x14ac:dyDescent="0.3">
      <c r="A15" s="5">
        <v>8</v>
      </c>
      <c r="B15" s="31">
        <f>'[1]5.45 мм АК-74'!B15</f>
        <v>2123494</v>
      </c>
      <c r="C15" s="5"/>
      <c r="D15" s="5"/>
      <c r="E15" s="5">
        <f>'[1]5.45 мм АК-74'!E15</f>
        <v>1982</v>
      </c>
      <c r="F15" s="31">
        <v>4579.6099999999997</v>
      </c>
      <c r="G15" s="32">
        <v>45148</v>
      </c>
      <c r="H15" s="31" t="s">
        <v>38</v>
      </c>
      <c r="I15" s="33" t="s">
        <v>39</v>
      </c>
      <c r="J15" s="5"/>
      <c r="K15" s="5"/>
      <c r="L15" s="5"/>
    </row>
    <row r="16" spans="1:12" ht="25.05" customHeight="1" x14ac:dyDescent="0.3">
      <c r="A16" s="5">
        <v>9</v>
      </c>
      <c r="B16" s="31">
        <f>'[1]5.45 мм АК-74'!B16</f>
        <v>2120202</v>
      </c>
      <c r="C16" s="5"/>
      <c r="D16" s="5"/>
      <c r="E16" s="5">
        <f>'[1]5.45 мм АК-74'!E16</f>
        <v>1982</v>
      </c>
      <c r="F16" s="31">
        <v>4579.6099999999997</v>
      </c>
      <c r="G16" s="32">
        <v>45148</v>
      </c>
      <c r="H16" s="31" t="s">
        <v>38</v>
      </c>
      <c r="I16" s="33" t="s">
        <v>39</v>
      </c>
      <c r="J16" s="5"/>
      <c r="K16" s="5"/>
      <c r="L16" s="5"/>
    </row>
    <row r="17" spans="1:12" ht="25.05" customHeight="1" x14ac:dyDescent="0.3">
      <c r="A17" s="5">
        <v>10</v>
      </c>
      <c r="B17" s="31">
        <f>'[1]5.45 мм АК-74'!B17</f>
        <v>2122790</v>
      </c>
      <c r="C17" s="5"/>
      <c r="D17" s="5"/>
      <c r="E17" s="5">
        <f>'[1]5.45 мм АК-74'!E17</f>
        <v>1982</v>
      </c>
      <c r="F17" s="31">
        <v>4579.6099999999997</v>
      </c>
      <c r="G17" s="32">
        <v>45148</v>
      </c>
      <c r="H17" s="31" t="s">
        <v>38</v>
      </c>
      <c r="I17" s="33" t="s">
        <v>39</v>
      </c>
      <c r="J17" s="5"/>
      <c r="K17" s="5"/>
      <c r="L17" s="5"/>
    </row>
    <row r="18" spans="1:12" ht="25.05" customHeight="1" x14ac:dyDescent="0.3">
      <c r="A18" s="5">
        <v>11</v>
      </c>
      <c r="B18" s="31">
        <f>'[1]5.45 мм АК-74'!B18</f>
        <v>2125378</v>
      </c>
      <c r="C18" s="5"/>
      <c r="D18" s="5"/>
      <c r="E18" s="5">
        <f>'[1]5.45 мм АК-74'!E18</f>
        <v>1982</v>
      </c>
      <c r="F18" s="31">
        <v>4579.6099999999997</v>
      </c>
      <c r="G18" s="32">
        <v>45148</v>
      </c>
      <c r="H18" s="31" t="s">
        <v>38</v>
      </c>
      <c r="I18" s="33" t="s">
        <v>39</v>
      </c>
      <c r="J18" s="5"/>
      <c r="K18" s="5"/>
      <c r="L18" s="5"/>
    </row>
    <row r="19" spans="1:12" ht="25.05" customHeight="1" x14ac:dyDescent="0.3">
      <c r="A19" s="5">
        <v>12</v>
      </c>
      <c r="B19" s="31">
        <f>'[1]5.45 мм АК-74'!B19</f>
        <v>2117377</v>
      </c>
      <c r="C19" s="5"/>
      <c r="D19" s="5"/>
      <c r="E19" s="5">
        <f>'[1]5.45 мм АК-74'!E19</f>
        <v>1982</v>
      </c>
      <c r="F19" s="31">
        <v>4579.6099999999997</v>
      </c>
      <c r="G19" s="32">
        <v>45148</v>
      </c>
      <c r="H19" s="31" t="s">
        <v>38</v>
      </c>
      <c r="I19" s="33" t="s">
        <v>39</v>
      </c>
      <c r="J19" s="5"/>
      <c r="K19" s="5"/>
      <c r="L19" s="5"/>
    </row>
    <row r="20" spans="1:12" ht="25.05" customHeight="1" x14ac:dyDescent="0.3">
      <c r="A20" s="5">
        <v>13</v>
      </c>
      <c r="B20" s="31">
        <f>'[1]5.45 мм АК-74'!B20</f>
        <v>4326763</v>
      </c>
      <c r="C20" s="5"/>
      <c r="D20" s="5"/>
      <c r="E20" s="5">
        <f>'[1]5.45 мм АК-74'!E20</f>
        <v>1986</v>
      </c>
      <c r="F20" s="31">
        <v>4579.6099999999997</v>
      </c>
      <c r="G20" s="32">
        <v>45148</v>
      </c>
      <c r="H20" s="31" t="s">
        <v>38</v>
      </c>
      <c r="I20" s="33" t="s">
        <v>39</v>
      </c>
      <c r="J20" s="5"/>
      <c r="K20" s="5"/>
      <c r="L20" s="5"/>
    </row>
    <row r="21" spans="1:12" ht="25.05" customHeight="1" x14ac:dyDescent="0.3">
      <c r="A21" s="5">
        <v>14</v>
      </c>
      <c r="B21" s="31">
        <f>'[1]5.45 мм АК-74'!B21</f>
        <v>4355389</v>
      </c>
      <c r="C21" s="5"/>
      <c r="D21" s="5"/>
      <c r="E21" s="5">
        <f>'[1]5.45 мм АК-74'!E21</f>
        <v>1986</v>
      </c>
      <c r="F21" s="31">
        <v>4579.6099999999997</v>
      </c>
      <c r="G21" s="32">
        <v>45148</v>
      </c>
      <c r="H21" s="31" t="s">
        <v>38</v>
      </c>
      <c r="I21" s="33" t="s">
        <v>39</v>
      </c>
      <c r="J21" s="5"/>
      <c r="K21" s="5"/>
      <c r="L21" s="5"/>
    </row>
    <row r="22" spans="1:12" ht="25.05" customHeight="1" x14ac:dyDescent="0.3">
      <c r="A22" s="5">
        <v>15</v>
      </c>
      <c r="B22" s="31">
        <f>'[1]5.45 мм АК-74'!B22</f>
        <v>4300013</v>
      </c>
      <c r="C22" s="5"/>
      <c r="D22" s="5"/>
      <c r="E22" s="5">
        <f>'[1]5.45 мм АК-74'!E22</f>
        <v>1986</v>
      </c>
      <c r="F22" s="31">
        <v>4579.6099999999997</v>
      </c>
      <c r="G22" s="32">
        <v>45148</v>
      </c>
      <c r="H22" s="31" t="s">
        <v>38</v>
      </c>
      <c r="I22" s="33" t="s">
        <v>39</v>
      </c>
      <c r="J22" s="5"/>
      <c r="K22" s="5"/>
      <c r="L22" s="5"/>
    </row>
    <row r="23" spans="1:12" ht="25.05" customHeight="1" x14ac:dyDescent="0.3">
      <c r="A23" s="5">
        <v>16</v>
      </c>
      <c r="B23" s="31">
        <f>'[1]5.45 мм АК-74'!B23</f>
        <v>4348445</v>
      </c>
      <c r="C23" s="5"/>
      <c r="D23" s="5"/>
      <c r="E23" s="5">
        <f>'[1]5.45 мм АК-74'!E23</f>
        <v>1986</v>
      </c>
      <c r="F23" s="31">
        <v>4579.6099999999997</v>
      </c>
      <c r="G23" s="32">
        <v>45148</v>
      </c>
      <c r="H23" s="31" t="s">
        <v>38</v>
      </c>
      <c r="I23" s="33" t="s">
        <v>39</v>
      </c>
      <c r="J23" s="5"/>
      <c r="K23" s="5"/>
      <c r="L23" s="5"/>
    </row>
    <row r="24" spans="1:12" ht="25.05" customHeight="1" x14ac:dyDescent="0.3">
      <c r="A24" s="5">
        <v>17</v>
      </c>
      <c r="B24" s="31">
        <f>'[1]5.45 мм АК-74'!B24</f>
        <v>4353566</v>
      </c>
      <c r="C24" s="5"/>
      <c r="D24" s="5"/>
      <c r="E24" s="5">
        <f>'[1]5.45 мм АК-74'!E24</f>
        <v>1986</v>
      </c>
      <c r="F24" s="31">
        <v>4579.6099999999997</v>
      </c>
      <c r="G24" s="32">
        <v>45148</v>
      </c>
      <c r="H24" s="31" t="s">
        <v>38</v>
      </c>
      <c r="I24" s="33" t="s">
        <v>39</v>
      </c>
      <c r="J24" s="5"/>
      <c r="K24" s="5"/>
      <c r="L24" s="5"/>
    </row>
    <row r="25" spans="1:12" ht="25.05" customHeight="1" x14ac:dyDescent="0.3">
      <c r="A25" s="5">
        <v>18</v>
      </c>
      <c r="B25" s="31">
        <f>'[1]5.45 мм АК-74'!B25</f>
        <v>4350836</v>
      </c>
      <c r="C25" s="5"/>
      <c r="D25" s="5"/>
      <c r="E25" s="5">
        <f>'[1]5.45 мм АК-74'!E25</f>
        <v>1986</v>
      </c>
      <c r="F25" s="31">
        <v>4579.6099999999997</v>
      </c>
      <c r="G25" s="32">
        <v>45148</v>
      </c>
      <c r="H25" s="31" t="s">
        <v>38</v>
      </c>
      <c r="I25" s="33" t="s">
        <v>39</v>
      </c>
      <c r="J25" s="5"/>
      <c r="K25" s="5"/>
      <c r="L25" s="5"/>
    </row>
    <row r="26" spans="1:12" ht="25.05" customHeight="1" x14ac:dyDescent="0.3">
      <c r="A26" s="5">
        <v>19</v>
      </c>
      <c r="B26" s="31">
        <f>'[1]5.45 мм АК-74'!B26</f>
        <v>4341931</v>
      </c>
      <c r="C26" s="5"/>
      <c r="D26" s="5"/>
      <c r="E26" s="5">
        <f>'[1]5.45 мм АК-74'!E26</f>
        <v>1986</v>
      </c>
      <c r="F26" s="31">
        <v>4579.6099999999997</v>
      </c>
      <c r="G26" s="32">
        <v>45148</v>
      </c>
      <c r="H26" s="31" t="s">
        <v>38</v>
      </c>
      <c r="I26" s="33" t="s">
        <v>39</v>
      </c>
      <c r="J26" s="5"/>
      <c r="K26" s="5"/>
      <c r="L26" s="5"/>
    </row>
    <row r="27" spans="1:12" ht="25.05" customHeight="1" x14ac:dyDescent="0.3">
      <c r="A27" s="5">
        <v>20</v>
      </c>
      <c r="B27" s="31">
        <f>'[1]5.45 мм АК-74'!B27</f>
        <v>4354500</v>
      </c>
      <c r="C27" s="5"/>
      <c r="D27" s="5"/>
      <c r="E27" s="5">
        <f>'[1]5.45 мм АК-74'!E27</f>
        <v>1986</v>
      </c>
      <c r="F27" s="31">
        <v>4579.6099999999997</v>
      </c>
      <c r="G27" s="32">
        <v>45148</v>
      </c>
      <c r="H27" s="31" t="s">
        <v>38</v>
      </c>
      <c r="I27" s="33" t="s">
        <v>39</v>
      </c>
      <c r="J27" s="5"/>
      <c r="K27" s="5"/>
      <c r="L27" s="5"/>
    </row>
    <row r="28" spans="1:12" ht="25.05" customHeight="1" x14ac:dyDescent="0.3">
      <c r="A28" s="5">
        <v>21</v>
      </c>
      <c r="B28" s="31">
        <f>'[1]5.45 мм АК-74'!B28</f>
        <v>4350390</v>
      </c>
      <c r="C28" s="5"/>
      <c r="D28" s="5"/>
      <c r="E28" s="5">
        <f>'[1]5.45 мм АК-74'!E28</f>
        <v>1986</v>
      </c>
      <c r="F28" s="31">
        <v>4579.6099999999997</v>
      </c>
      <c r="G28" s="32">
        <v>45148</v>
      </c>
      <c r="H28" s="31" t="s">
        <v>38</v>
      </c>
      <c r="I28" s="33" t="s">
        <v>39</v>
      </c>
      <c r="J28" s="5"/>
      <c r="K28" s="5"/>
      <c r="L28" s="5"/>
    </row>
    <row r="29" spans="1:12" ht="25.05" customHeight="1" x14ac:dyDescent="0.3">
      <c r="A29" s="5">
        <v>22</v>
      </c>
      <c r="B29" s="31">
        <f>'[1]5.45 мм АК-74'!B29</f>
        <v>4326932</v>
      </c>
      <c r="C29" s="5"/>
      <c r="D29" s="5"/>
      <c r="E29" s="5">
        <f>'[1]5.45 мм АК-74'!E29</f>
        <v>1986</v>
      </c>
      <c r="F29" s="31">
        <v>4579.6099999999997</v>
      </c>
      <c r="G29" s="32">
        <v>45148</v>
      </c>
      <c r="H29" s="31" t="s">
        <v>38</v>
      </c>
      <c r="I29" s="33" t="s">
        <v>39</v>
      </c>
      <c r="J29" s="5"/>
      <c r="K29" s="5"/>
      <c r="L29" s="5"/>
    </row>
    <row r="30" spans="1:12" ht="25.05" customHeight="1" x14ac:dyDescent="0.3">
      <c r="A30" s="5">
        <v>23</v>
      </c>
      <c r="B30" s="31">
        <f>'[1]5.45 мм АК-74'!B30</f>
        <v>4341563</v>
      </c>
      <c r="C30" s="5"/>
      <c r="D30" s="5"/>
      <c r="E30" s="5">
        <f>'[1]5.45 мм АК-74'!E30</f>
        <v>1986</v>
      </c>
      <c r="F30" s="31">
        <v>4579.6099999999997</v>
      </c>
      <c r="G30" s="32">
        <v>45148</v>
      </c>
      <c r="H30" s="31" t="s">
        <v>38</v>
      </c>
      <c r="I30" s="33" t="s">
        <v>39</v>
      </c>
      <c r="J30" s="5"/>
      <c r="K30" s="5"/>
      <c r="L30" s="5"/>
    </row>
    <row r="31" spans="1:12" ht="25.05" customHeight="1" x14ac:dyDescent="0.3">
      <c r="A31" s="5">
        <v>24</v>
      </c>
      <c r="B31" s="31">
        <f>'[1]5.45 мм АК-74'!B31</f>
        <v>4342206</v>
      </c>
      <c r="C31" s="5"/>
      <c r="D31" s="5"/>
      <c r="E31" s="5">
        <f>'[1]5.45 мм АК-74'!E31</f>
        <v>1986</v>
      </c>
      <c r="F31" s="31">
        <v>4579.6099999999997</v>
      </c>
      <c r="G31" s="32">
        <v>45148</v>
      </c>
      <c r="H31" s="31" t="s">
        <v>38</v>
      </c>
      <c r="I31" s="33" t="s">
        <v>39</v>
      </c>
      <c r="J31" s="5"/>
      <c r="K31" s="5"/>
      <c r="L31" s="5"/>
    </row>
    <row r="32" spans="1:12" ht="25.05" customHeight="1" x14ac:dyDescent="0.3">
      <c r="A32" s="5">
        <v>25</v>
      </c>
      <c r="B32" s="31">
        <f>'[1]5.45 мм АК-74'!B32</f>
        <v>4358529</v>
      </c>
      <c r="C32" s="5"/>
      <c r="D32" s="5"/>
      <c r="E32" s="5">
        <f>'[1]5.45 мм АК-74'!E32</f>
        <v>1986</v>
      </c>
      <c r="F32" s="31">
        <v>4579.6099999999997</v>
      </c>
      <c r="G32" s="32">
        <v>45148</v>
      </c>
      <c r="H32" s="31" t="s">
        <v>38</v>
      </c>
      <c r="I32" s="33" t="s">
        <v>39</v>
      </c>
      <c r="J32" s="5"/>
      <c r="K32" s="5"/>
      <c r="L32" s="5"/>
    </row>
    <row r="33" spans="1:12" ht="25.05" customHeight="1" x14ac:dyDescent="0.3">
      <c r="A33" s="5">
        <v>26</v>
      </c>
      <c r="B33" s="31">
        <f>'[1]5.45 мм АК-74'!B33</f>
        <v>4369223</v>
      </c>
      <c r="C33" s="5"/>
      <c r="D33" s="5"/>
      <c r="E33" s="5">
        <f>'[1]5.45 мм АК-74'!E33</f>
        <v>1986</v>
      </c>
      <c r="F33" s="31">
        <v>4579.6099999999997</v>
      </c>
      <c r="G33" s="32">
        <v>45148</v>
      </c>
      <c r="H33" s="31" t="s">
        <v>38</v>
      </c>
      <c r="I33" s="33" t="s">
        <v>39</v>
      </c>
      <c r="J33" s="5"/>
      <c r="K33" s="5"/>
      <c r="L33" s="5"/>
    </row>
    <row r="34" spans="1:12" ht="25.05" customHeight="1" x14ac:dyDescent="0.3">
      <c r="A34" s="5">
        <v>27</v>
      </c>
      <c r="B34" s="31">
        <f>'[1]5.45 мм АК-74'!B34</f>
        <v>4363738</v>
      </c>
      <c r="C34" s="5"/>
      <c r="D34" s="5"/>
      <c r="E34" s="5">
        <f>'[1]5.45 мм АК-74'!E34</f>
        <v>1986</v>
      </c>
      <c r="F34" s="31">
        <v>4579.6099999999997</v>
      </c>
      <c r="G34" s="32">
        <v>45148</v>
      </c>
      <c r="H34" s="31" t="s">
        <v>38</v>
      </c>
      <c r="I34" s="33" t="s">
        <v>39</v>
      </c>
      <c r="J34" s="5"/>
      <c r="K34" s="5"/>
      <c r="L34" s="5"/>
    </row>
    <row r="35" spans="1:12" ht="25.05" customHeight="1" x14ac:dyDescent="0.3">
      <c r="A35" s="5">
        <v>28</v>
      </c>
      <c r="B35" s="31">
        <f>'[1]5.45 мм АК-74'!B35</f>
        <v>4365968</v>
      </c>
      <c r="C35" s="5"/>
      <c r="D35" s="5"/>
      <c r="E35" s="5">
        <f>'[1]5.45 мм АК-74'!E35</f>
        <v>1986</v>
      </c>
      <c r="F35" s="31">
        <v>4579.6099999999997</v>
      </c>
      <c r="G35" s="32">
        <v>45148</v>
      </c>
      <c r="H35" s="31" t="s">
        <v>38</v>
      </c>
      <c r="I35" s="33" t="s">
        <v>39</v>
      </c>
      <c r="J35" s="5"/>
      <c r="K35" s="5"/>
      <c r="L35" s="5"/>
    </row>
    <row r="36" spans="1:12" ht="25.05" customHeight="1" x14ac:dyDescent="0.3">
      <c r="A36" s="5">
        <v>29</v>
      </c>
      <c r="B36" s="31">
        <f>'[1]5.45 мм АК-74'!B36</f>
        <v>4373379</v>
      </c>
      <c r="C36" s="5"/>
      <c r="D36" s="5"/>
      <c r="E36" s="5">
        <f>'[1]5.45 мм АК-74'!E36</f>
        <v>1986</v>
      </c>
      <c r="F36" s="31">
        <v>4579.6099999999997</v>
      </c>
      <c r="G36" s="32">
        <v>45148</v>
      </c>
      <c r="H36" s="31" t="s">
        <v>38</v>
      </c>
      <c r="I36" s="33" t="s">
        <v>39</v>
      </c>
      <c r="J36" s="5"/>
      <c r="K36" s="5"/>
      <c r="L36" s="5"/>
    </row>
    <row r="37" spans="1:12" ht="25.05" customHeight="1" x14ac:dyDescent="0.3">
      <c r="A37" s="5">
        <v>30</v>
      </c>
      <c r="B37" s="31">
        <f>'[1]5.45 мм АК-74'!B37</f>
        <v>4372017</v>
      </c>
      <c r="C37" s="5"/>
      <c r="D37" s="5"/>
      <c r="E37" s="5">
        <f>'[1]5.45 мм АК-74'!E37</f>
        <v>1986</v>
      </c>
      <c r="F37" s="31">
        <v>4579.6099999999997</v>
      </c>
      <c r="G37" s="32">
        <v>45148</v>
      </c>
      <c r="H37" s="31" t="s">
        <v>38</v>
      </c>
      <c r="I37" s="33" t="s">
        <v>39</v>
      </c>
      <c r="J37" s="5"/>
      <c r="K37" s="5"/>
      <c r="L37" s="5"/>
    </row>
    <row r="38" spans="1:12" ht="25.05" customHeight="1" x14ac:dyDescent="0.3">
      <c r="A38" s="5">
        <v>31</v>
      </c>
      <c r="B38" s="31">
        <f>'[1]5.45 мм АК-74'!B38</f>
        <v>4370313</v>
      </c>
      <c r="C38" s="5"/>
      <c r="D38" s="5"/>
      <c r="E38" s="5">
        <f>'[1]5.45 мм АК-74'!E38</f>
        <v>1986</v>
      </c>
      <c r="F38" s="31">
        <v>4579.6099999999997</v>
      </c>
      <c r="G38" s="32">
        <v>45148</v>
      </c>
      <c r="H38" s="31" t="s">
        <v>38</v>
      </c>
      <c r="I38" s="33" t="s">
        <v>39</v>
      </c>
      <c r="J38" s="5"/>
      <c r="K38" s="5"/>
      <c r="L38" s="5"/>
    </row>
    <row r="39" spans="1:12" ht="25.05" customHeight="1" x14ac:dyDescent="0.3">
      <c r="A39" s="5">
        <v>32</v>
      </c>
      <c r="B39" s="31">
        <f>'[1]5.45 мм АК-74'!B39</f>
        <v>4368346</v>
      </c>
      <c r="C39" s="5"/>
      <c r="D39" s="5"/>
      <c r="E39" s="5">
        <f>'[1]5.45 мм АК-74'!E39</f>
        <v>1986</v>
      </c>
      <c r="F39" s="31">
        <v>4579.6099999999997</v>
      </c>
      <c r="G39" s="32">
        <v>45148</v>
      </c>
      <c r="H39" s="31" t="s">
        <v>38</v>
      </c>
      <c r="I39" s="33" t="s">
        <v>39</v>
      </c>
      <c r="J39" s="5"/>
      <c r="K39" s="5"/>
      <c r="L39" s="5"/>
    </row>
    <row r="40" spans="1:12" ht="25.05" customHeight="1" x14ac:dyDescent="0.3">
      <c r="A40" s="5">
        <v>33</v>
      </c>
      <c r="B40" s="31">
        <f>'[1]5.45 мм АК-74'!B40</f>
        <v>4365686</v>
      </c>
      <c r="C40" s="5"/>
      <c r="D40" s="5"/>
      <c r="E40" s="5">
        <f>'[1]5.45 мм АК-74'!E40</f>
        <v>1986</v>
      </c>
      <c r="F40" s="31">
        <v>4579.6099999999997</v>
      </c>
      <c r="G40" s="32">
        <v>45148</v>
      </c>
      <c r="H40" s="31" t="s">
        <v>38</v>
      </c>
      <c r="I40" s="33" t="s">
        <v>39</v>
      </c>
      <c r="J40" s="5"/>
      <c r="K40" s="5"/>
      <c r="L40" s="5"/>
    </row>
    <row r="41" spans="1:12" ht="25.05" customHeight="1" x14ac:dyDescent="0.3"/>
    <row r="42" spans="1:12" ht="25.05" customHeight="1" x14ac:dyDescent="0.3"/>
    <row r="43" spans="1:12" ht="25.05" customHeight="1" x14ac:dyDescent="0.3"/>
  </sheetData>
  <mergeCells count="11">
    <mergeCell ref="E5:E6"/>
    <mergeCell ref="B2:D2"/>
    <mergeCell ref="B3:D3"/>
    <mergeCell ref="A5:A6"/>
    <mergeCell ref="B5:C5"/>
    <mergeCell ref="D5:D6"/>
    <mergeCell ref="F5:F6"/>
    <mergeCell ref="G5:H5"/>
    <mergeCell ref="I5:I6"/>
    <mergeCell ref="J5:J6"/>
    <mergeCell ref="K5:L5"/>
  </mergeCells>
  <conditionalFormatting sqref="B8">
    <cfRule type="duplicateValues" dxfId="398" priority="1"/>
    <cfRule type="duplicateValues" dxfId="397" priority="2"/>
    <cfRule type="duplicateValues" dxfId="396" priority="3"/>
    <cfRule type="duplicateValues" dxfId="395" priority="4"/>
    <cfRule type="duplicateValues" dxfId="394" priority="5"/>
    <cfRule type="duplicateValues" dxfId="393" priority="6"/>
    <cfRule type="duplicateValues" dxfId="392" priority="7"/>
    <cfRule type="duplicateValues" dxfId="391" priority="8"/>
    <cfRule type="duplicateValues" dxfId="390" priority="9"/>
    <cfRule type="duplicateValues" dxfId="389" priority="10"/>
    <cfRule type="duplicateValues" dxfId="388" priority="11"/>
    <cfRule type="duplicateValues" dxfId="387" priority="12"/>
    <cfRule type="duplicateValues" dxfId="386" priority="13"/>
    <cfRule type="duplicateValues" dxfId="385" priority="14"/>
    <cfRule type="duplicateValues" dxfId="384" priority="15"/>
    <cfRule type="duplicateValues" dxfId="383" priority="16"/>
    <cfRule type="duplicateValues" dxfId="382" priority="17"/>
    <cfRule type="duplicateValues" dxfId="381" priority="18"/>
    <cfRule type="duplicateValues" dxfId="380" priority="19"/>
    <cfRule type="duplicateValues" dxfId="379" priority="20"/>
    <cfRule type="duplicateValues" dxfId="378" priority="21"/>
    <cfRule type="duplicateValues" dxfId="377" priority="22"/>
    <cfRule type="duplicateValues" dxfId="376" priority="23"/>
    <cfRule type="duplicateValues" dxfId="375" priority="24"/>
    <cfRule type="duplicateValues" dxfId="374" priority="25"/>
    <cfRule type="duplicateValues" dxfId="373" priority="26"/>
    <cfRule type="duplicateValues" dxfId="372" priority="27"/>
  </conditionalFormatting>
  <conditionalFormatting sqref="B9:B12">
    <cfRule type="duplicateValues" dxfId="371" priority="28"/>
    <cfRule type="duplicateValues" dxfId="370" priority="29"/>
    <cfRule type="duplicateValues" dxfId="369" priority="30"/>
    <cfRule type="duplicateValues" dxfId="368" priority="31"/>
    <cfRule type="duplicateValues" dxfId="367" priority="32"/>
    <cfRule type="duplicateValues" dxfId="366" priority="33"/>
    <cfRule type="duplicateValues" dxfId="365" priority="34"/>
  </conditionalFormatting>
  <conditionalFormatting sqref="B13:B1048576 B1 B3:B6">
    <cfRule type="duplicateValues" dxfId="364" priority="35"/>
  </conditionalFormatting>
  <pageMargins left="1.1811023622047245" right="0.39370078740157483" top="0.78740157480314965" bottom="0.78740157480314965" header="0.31496062992125984" footer="0.31496062992125984"/>
  <pageSetup paperSize="9" scale="70" orientation="portrait" horizontalDpi="180" verticalDpi="180" r:id="rId1"/>
  <colBreaks count="1" manualBreakCount="1">
    <brk id="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1C1E1-1E91-4F18-87E0-14957716B18A}">
  <dimension ref="A2:L43"/>
  <sheetViews>
    <sheetView view="pageBreakPreview" zoomScale="80" zoomScaleNormal="100" zoomScaleSheetLayoutView="80" workbookViewId="0">
      <selection activeCell="E34" sqref="E34"/>
    </sheetView>
  </sheetViews>
  <sheetFormatPr defaultRowHeight="15.6" x14ac:dyDescent="0.3"/>
  <cols>
    <col min="1" max="1" width="8.109375" style="3" customWidth="1"/>
    <col min="2" max="2" width="19.109375" style="3" customWidth="1"/>
    <col min="3" max="3" width="15.88671875" style="3" customWidth="1"/>
    <col min="4" max="4" width="18.6640625" style="3" customWidth="1"/>
    <col min="5" max="5" width="15" style="3" customWidth="1"/>
    <col min="6" max="6" width="15.21875" style="3" customWidth="1"/>
    <col min="7" max="7" width="14.88671875" style="3" customWidth="1"/>
    <col min="8" max="8" width="14.44140625" style="3" customWidth="1"/>
    <col min="9" max="9" width="39.88671875" style="3" customWidth="1"/>
    <col min="10" max="10" width="23.88671875" style="3" customWidth="1"/>
    <col min="11" max="12" width="28.77734375" style="3" customWidth="1"/>
  </cols>
  <sheetData>
    <row r="2" spans="1:12" ht="17.399999999999999" x14ac:dyDescent="0.3">
      <c r="B2" s="47" t="s">
        <v>30</v>
      </c>
      <c r="C2" s="47"/>
      <c r="D2" s="47"/>
    </row>
    <row r="3" spans="1:12" ht="27.75" customHeight="1" x14ac:dyDescent="0.3">
      <c r="A3" s="6"/>
      <c r="B3" s="48" t="s">
        <v>7</v>
      </c>
      <c r="C3" s="48"/>
      <c r="D3" s="48"/>
      <c r="K3" s="29" t="s">
        <v>12</v>
      </c>
      <c r="L3" s="28"/>
    </row>
    <row r="4" spans="1:12" x14ac:dyDescent="0.3">
      <c r="B4" s="4"/>
    </row>
    <row r="5" spans="1:12" ht="48.75" customHeight="1" x14ac:dyDescent="0.3">
      <c r="A5" s="49" t="s">
        <v>9</v>
      </c>
      <c r="B5" s="51" t="s">
        <v>0</v>
      </c>
      <c r="C5" s="52"/>
      <c r="D5" s="44" t="s">
        <v>1</v>
      </c>
      <c r="E5" s="44" t="s">
        <v>8</v>
      </c>
      <c r="F5" s="44" t="s">
        <v>2</v>
      </c>
      <c r="G5" s="46" t="s">
        <v>27</v>
      </c>
      <c r="H5" s="46"/>
      <c r="I5" s="46" t="s">
        <v>29</v>
      </c>
      <c r="J5" s="46" t="s">
        <v>10</v>
      </c>
      <c r="K5" s="46" t="s">
        <v>11</v>
      </c>
      <c r="L5" s="46"/>
    </row>
    <row r="6" spans="1:12" ht="50.25" customHeight="1" x14ac:dyDescent="0.3">
      <c r="A6" s="50"/>
      <c r="B6" s="1" t="s">
        <v>3</v>
      </c>
      <c r="C6" s="1" t="s">
        <v>4</v>
      </c>
      <c r="D6" s="45"/>
      <c r="E6" s="45"/>
      <c r="F6" s="45"/>
      <c r="G6" s="1" t="s">
        <v>5</v>
      </c>
      <c r="H6" s="1" t="s">
        <v>28</v>
      </c>
      <c r="I6" s="46"/>
      <c r="J6" s="46"/>
      <c r="K6" s="1" t="s">
        <v>5</v>
      </c>
      <c r="L6" s="7" t="s">
        <v>6</v>
      </c>
    </row>
    <row r="7" spans="1:12" x14ac:dyDescent="0.3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  <c r="J7" s="5">
        <v>10</v>
      </c>
      <c r="K7" s="5">
        <v>11</v>
      </c>
      <c r="L7" s="5">
        <v>12</v>
      </c>
    </row>
    <row r="8" spans="1:12" ht="25.05" customHeight="1" x14ac:dyDescent="0.3">
      <c r="A8" s="5">
        <v>34</v>
      </c>
      <c r="B8" s="30">
        <f>'[1]5.45 мм АК-74'!B41</f>
        <v>4365399</v>
      </c>
      <c r="C8" s="31"/>
      <c r="D8" s="31"/>
      <c r="E8" s="30">
        <f>'[1]5.45 мм АК-74'!E41</f>
        <v>1986</v>
      </c>
      <c r="F8" s="31">
        <v>4579.6099999999997</v>
      </c>
      <c r="G8" s="32">
        <v>45148</v>
      </c>
      <c r="H8" s="31" t="s">
        <v>38</v>
      </c>
      <c r="I8" s="33" t="s">
        <v>39</v>
      </c>
      <c r="J8" s="2"/>
      <c r="K8" s="10"/>
      <c r="L8" s="8"/>
    </row>
    <row r="9" spans="1:12" ht="25.05" customHeight="1" x14ac:dyDescent="0.3">
      <c r="A9" s="5">
        <v>35</v>
      </c>
      <c r="B9" s="31">
        <f>'[1]5.45 мм АК-74'!B42</f>
        <v>4367202</v>
      </c>
      <c r="C9" s="5"/>
      <c r="D9" s="5"/>
      <c r="E9" s="31">
        <f>'[1]5.45 мм АК-74'!E42</f>
        <v>1986</v>
      </c>
      <c r="F9" s="31">
        <v>4579.6099999999997</v>
      </c>
      <c r="G9" s="32">
        <v>45148</v>
      </c>
      <c r="H9" s="31" t="s">
        <v>38</v>
      </c>
      <c r="I9" s="33" t="s">
        <v>39</v>
      </c>
      <c r="J9" s="5"/>
      <c r="K9" s="11"/>
      <c r="L9" s="9"/>
    </row>
    <row r="10" spans="1:12" ht="25.05" customHeight="1" x14ac:dyDescent="0.3">
      <c r="A10" s="5">
        <v>36</v>
      </c>
      <c r="B10" s="31">
        <f>'[1]5.45 мм АК-74'!B43</f>
        <v>4372113</v>
      </c>
      <c r="C10" s="5"/>
      <c r="D10" s="5"/>
      <c r="E10" s="31">
        <f>'[1]5.45 мм АК-74'!E43</f>
        <v>1986</v>
      </c>
      <c r="F10" s="31">
        <v>4579.6099999999997</v>
      </c>
      <c r="G10" s="32">
        <v>45148</v>
      </c>
      <c r="H10" s="31" t="s">
        <v>38</v>
      </c>
      <c r="I10" s="33" t="s">
        <v>39</v>
      </c>
      <c r="J10" s="5"/>
      <c r="K10" s="5"/>
      <c r="L10" s="5"/>
    </row>
    <row r="11" spans="1:12" ht="25.05" customHeight="1" x14ac:dyDescent="0.3">
      <c r="A11" s="5">
        <v>37</v>
      </c>
      <c r="B11" s="31">
        <f>'[1]5.45 мм АК-74'!B44</f>
        <v>5569153</v>
      </c>
      <c r="C11" s="5"/>
      <c r="D11" s="5"/>
      <c r="E11" s="31">
        <f>'[1]5.45 мм АК-74'!E44</f>
        <v>1988</v>
      </c>
      <c r="F11" s="31">
        <v>4579.6099999999997</v>
      </c>
      <c r="G11" s="32">
        <v>45148</v>
      </c>
      <c r="H11" s="31" t="s">
        <v>38</v>
      </c>
      <c r="I11" s="33" t="s">
        <v>39</v>
      </c>
      <c r="J11" s="5"/>
      <c r="K11" s="5"/>
      <c r="L11" s="5"/>
    </row>
    <row r="12" spans="1:12" ht="25.05" customHeight="1" x14ac:dyDescent="0.3">
      <c r="A12" s="5">
        <v>38</v>
      </c>
      <c r="B12" s="31">
        <f>'[1]5.45 мм АК-74'!B45</f>
        <v>5570627</v>
      </c>
      <c r="C12" s="5"/>
      <c r="D12" s="5"/>
      <c r="E12" s="31">
        <f>'[1]5.45 мм АК-74'!E45</f>
        <v>1988</v>
      </c>
      <c r="F12" s="31">
        <v>4579.6099999999997</v>
      </c>
      <c r="G12" s="32">
        <v>45148</v>
      </c>
      <c r="H12" s="31" t="s">
        <v>38</v>
      </c>
      <c r="I12" s="33" t="s">
        <v>39</v>
      </c>
      <c r="J12" s="5"/>
      <c r="K12" s="5"/>
      <c r="L12" s="5"/>
    </row>
    <row r="13" spans="1:12" ht="25.05" customHeight="1" x14ac:dyDescent="0.3">
      <c r="A13" s="5">
        <v>39</v>
      </c>
      <c r="B13" s="31">
        <f>'[1]5.45 мм АК-74'!B46</f>
        <v>5563319</v>
      </c>
      <c r="C13" s="5"/>
      <c r="D13" s="5"/>
      <c r="E13" s="31">
        <f>'[1]5.45 мм АК-74'!E46</f>
        <v>1988</v>
      </c>
      <c r="F13" s="31">
        <v>4579.6099999999997</v>
      </c>
      <c r="G13" s="32">
        <v>45148</v>
      </c>
      <c r="H13" s="31" t="s">
        <v>38</v>
      </c>
      <c r="I13" s="33" t="s">
        <v>39</v>
      </c>
      <c r="J13" s="5"/>
      <c r="K13" s="5"/>
      <c r="L13" s="5"/>
    </row>
    <row r="14" spans="1:12" ht="25.05" customHeight="1" x14ac:dyDescent="0.3">
      <c r="A14" s="5">
        <v>40</v>
      </c>
      <c r="B14" s="31">
        <f>'[1]5.45 мм АК-74'!B47</f>
        <v>5563821</v>
      </c>
      <c r="C14" s="5"/>
      <c r="D14" s="5"/>
      <c r="E14" s="31">
        <f>'[1]5.45 мм АК-74'!E47</f>
        <v>1988</v>
      </c>
      <c r="F14" s="31">
        <v>4579.6099999999997</v>
      </c>
      <c r="G14" s="32">
        <v>45148</v>
      </c>
      <c r="H14" s="31" t="s">
        <v>38</v>
      </c>
      <c r="I14" s="33" t="s">
        <v>39</v>
      </c>
      <c r="J14" s="5"/>
      <c r="K14" s="5"/>
      <c r="L14" s="5"/>
    </row>
    <row r="15" spans="1:12" ht="25.05" customHeight="1" x14ac:dyDescent="0.3">
      <c r="A15" s="5">
        <v>41</v>
      </c>
      <c r="B15" s="31">
        <f>'[1]5.45 мм АК-74'!B48</f>
        <v>5565637</v>
      </c>
      <c r="C15" s="5"/>
      <c r="D15" s="5"/>
      <c r="E15" s="31">
        <f>'[1]5.45 мм АК-74'!E48</f>
        <v>1988</v>
      </c>
      <c r="F15" s="31">
        <v>4579.6099999999997</v>
      </c>
      <c r="G15" s="32">
        <v>45148</v>
      </c>
      <c r="H15" s="31" t="s">
        <v>38</v>
      </c>
      <c r="I15" s="33" t="s">
        <v>39</v>
      </c>
      <c r="J15" s="5"/>
      <c r="K15" s="5"/>
      <c r="L15" s="5"/>
    </row>
    <row r="16" spans="1:12" ht="25.05" customHeight="1" x14ac:dyDescent="0.3">
      <c r="A16" s="5">
        <v>42</v>
      </c>
      <c r="B16" s="31">
        <f>'[1]5.45 мм АК-74'!B49</f>
        <v>5564443</v>
      </c>
      <c r="C16" s="5"/>
      <c r="D16" s="5"/>
      <c r="E16" s="31">
        <f>'[1]5.45 мм АК-74'!E49</f>
        <v>1988</v>
      </c>
      <c r="F16" s="31">
        <v>4579.6099999999997</v>
      </c>
      <c r="G16" s="32">
        <v>45148</v>
      </c>
      <c r="H16" s="31" t="s">
        <v>38</v>
      </c>
      <c r="I16" s="33" t="s">
        <v>39</v>
      </c>
      <c r="J16" s="5"/>
      <c r="K16" s="5"/>
      <c r="L16" s="5"/>
    </row>
    <row r="17" spans="1:12" ht="25.05" customHeight="1" x14ac:dyDescent="0.3">
      <c r="A17" s="5">
        <v>43</v>
      </c>
      <c r="B17" s="31">
        <f>'[1]5.45 мм АК-74'!B50</f>
        <v>5568843</v>
      </c>
      <c r="C17" s="5"/>
      <c r="D17" s="5"/>
      <c r="E17" s="31">
        <f>'[1]5.45 мм АК-74'!E50</f>
        <v>1988</v>
      </c>
      <c r="F17" s="31">
        <v>4579.6099999999997</v>
      </c>
      <c r="G17" s="32">
        <v>45148</v>
      </c>
      <c r="H17" s="31" t="s">
        <v>38</v>
      </c>
      <c r="I17" s="33" t="s">
        <v>39</v>
      </c>
      <c r="J17" s="5"/>
      <c r="K17" s="5"/>
      <c r="L17" s="5"/>
    </row>
    <row r="18" spans="1:12" ht="25.05" customHeight="1" x14ac:dyDescent="0.3">
      <c r="A18" s="5">
        <v>44</v>
      </c>
      <c r="B18" s="31">
        <f>'[1]5.45 мм АК-74'!B51</f>
        <v>5566059</v>
      </c>
      <c r="C18" s="5"/>
      <c r="D18" s="5"/>
      <c r="E18" s="31">
        <f>'[1]5.45 мм АК-74'!E51</f>
        <v>1988</v>
      </c>
      <c r="F18" s="31">
        <v>4579.6099999999997</v>
      </c>
      <c r="G18" s="32">
        <v>45148</v>
      </c>
      <c r="H18" s="31" t="s">
        <v>38</v>
      </c>
      <c r="I18" s="33" t="s">
        <v>39</v>
      </c>
      <c r="J18" s="5"/>
      <c r="K18" s="5"/>
      <c r="L18" s="5"/>
    </row>
    <row r="19" spans="1:12" ht="25.05" customHeight="1" x14ac:dyDescent="0.3">
      <c r="A19" s="5">
        <v>45</v>
      </c>
      <c r="B19" s="31">
        <f>'[1]5.45 мм АК-74'!B52</f>
        <v>5556065</v>
      </c>
      <c r="C19" s="5"/>
      <c r="D19" s="5"/>
      <c r="E19" s="31">
        <f>'[1]5.45 мм АК-74'!E52</f>
        <v>1988</v>
      </c>
      <c r="F19" s="31">
        <v>4579.6099999999997</v>
      </c>
      <c r="G19" s="32">
        <v>45148</v>
      </c>
      <c r="H19" s="31" t="s">
        <v>38</v>
      </c>
      <c r="I19" s="33" t="s">
        <v>39</v>
      </c>
      <c r="J19" s="5"/>
      <c r="K19" s="5"/>
      <c r="L19" s="5"/>
    </row>
    <row r="20" spans="1:12" ht="25.05" customHeight="1" x14ac:dyDescent="0.3">
      <c r="A20" s="5">
        <v>46</v>
      </c>
      <c r="B20" s="31">
        <f>'[1]5.45 мм АК-74'!B53</f>
        <v>5551841</v>
      </c>
      <c r="C20" s="5"/>
      <c r="D20" s="5"/>
      <c r="E20" s="31">
        <f>'[1]5.45 мм АК-74'!E53</f>
        <v>1988</v>
      </c>
      <c r="F20" s="31">
        <v>4579.6099999999997</v>
      </c>
      <c r="G20" s="32">
        <v>45148</v>
      </c>
      <c r="H20" s="31" t="s">
        <v>38</v>
      </c>
      <c r="I20" s="33" t="s">
        <v>39</v>
      </c>
      <c r="J20" s="5"/>
      <c r="K20" s="5"/>
      <c r="L20" s="5"/>
    </row>
    <row r="21" spans="1:12" ht="25.05" customHeight="1" x14ac:dyDescent="0.3">
      <c r="A21" s="5">
        <v>47</v>
      </c>
      <c r="B21" s="31">
        <f>'[1]5.45 мм АК-74'!B54</f>
        <v>5568330</v>
      </c>
      <c r="C21" s="5"/>
      <c r="D21" s="5"/>
      <c r="E21" s="31">
        <f>'[1]5.45 мм АК-74'!E54</f>
        <v>1988</v>
      </c>
      <c r="F21" s="31">
        <v>4579.6099999999997</v>
      </c>
      <c r="G21" s="32">
        <v>45148</v>
      </c>
      <c r="H21" s="31" t="s">
        <v>38</v>
      </c>
      <c r="I21" s="33" t="s">
        <v>39</v>
      </c>
      <c r="J21" s="5"/>
      <c r="K21" s="5"/>
      <c r="L21" s="5"/>
    </row>
    <row r="22" spans="1:12" ht="25.05" customHeight="1" x14ac:dyDescent="0.3">
      <c r="A22" s="5">
        <v>48</v>
      </c>
      <c r="B22" s="31">
        <f>'[1]5.45 мм АК-74'!B55</f>
        <v>5568969</v>
      </c>
      <c r="C22" s="5"/>
      <c r="D22" s="5"/>
      <c r="E22" s="31">
        <f>'[1]5.45 мм АК-74'!E55</f>
        <v>1988</v>
      </c>
      <c r="F22" s="31">
        <v>4579.6099999999997</v>
      </c>
      <c r="G22" s="32">
        <v>45148</v>
      </c>
      <c r="H22" s="31" t="s">
        <v>38</v>
      </c>
      <c r="I22" s="33" t="s">
        <v>39</v>
      </c>
      <c r="J22" s="5"/>
      <c r="K22" s="5"/>
      <c r="L22" s="5"/>
    </row>
    <row r="23" spans="1:12" ht="25.05" customHeight="1" x14ac:dyDescent="0.3">
      <c r="A23" s="5">
        <v>49</v>
      </c>
      <c r="B23" s="31">
        <f>'[1]5.45 мм АК-74'!B56</f>
        <v>1306402</v>
      </c>
      <c r="C23" s="5"/>
      <c r="D23" s="5"/>
      <c r="E23" s="31">
        <f>'[1]5.45 мм АК-74'!E56</f>
        <v>1981</v>
      </c>
      <c r="F23" s="31">
        <v>4579.6099999999997</v>
      </c>
      <c r="G23" s="32">
        <v>45148</v>
      </c>
      <c r="H23" s="31" t="s">
        <v>38</v>
      </c>
      <c r="I23" s="33" t="s">
        <v>39</v>
      </c>
      <c r="J23" s="5"/>
      <c r="K23" s="5"/>
      <c r="L23" s="5"/>
    </row>
    <row r="24" spans="1:12" ht="25.05" customHeight="1" x14ac:dyDescent="0.3">
      <c r="A24" s="5">
        <v>50</v>
      </c>
      <c r="B24" s="31">
        <f>'[1]5.45 мм АК-74'!B57</f>
        <v>1305916</v>
      </c>
      <c r="C24" s="5"/>
      <c r="D24" s="5"/>
      <c r="E24" s="31">
        <f>'[1]5.45 мм АК-74'!E57</f>
        <v>1981</v>
      </c>
      <c r="F24" s="31">
        <v>4579.6099999999997</v>
      </c>
      <c r="G24" s="32">
        <v>45148</v>
      </c>
      <c r="H24" s="31" t="s">
        <v>38</v>
      </c>
      <c r="I24" s="33" t="s">
        <v>39</v>
      </c>
      <c r="J24" s="5"/>
      <c r="K24" s="5"/>
      <c r="L24" s="5"/>
    </row>
    <row r="25" spans="1:12" ht="25.05" customHeight="1" x14ac:dyDescent="0.3">
      <c r="A25" s="5">
        <v>51</v>
      </c>
      <c r="B25" s="31">
        <f>'[1]5.45 мм АК-74'!B58</f>
        <v>1306966</v>
      </c>
      <c r="C25" s="5"/>
      <c r="D25" s="5"/>
      <c r="E25" s="31">
        <f>'[1]5.45 мм АК-74'!E58</f>
        <v>1981</v>
      </c>
      <c r="F25" s="31">
        <v>4579.6099999999997</v>
      </c>
      <c r="G25" s="32">
        <v>45148</v>
      </c>
      <c r="H25" s="31" t="s">
        <v>38</v>
      </c>
      <c r="I25" s="33" t="s">
        <v>39</v>
      </c>
      <c r="J25" s="5"/>
      <c r="K25" s="5"/>
      <c r="L25" s="5"/>
    </row>
    <row r="26" spans="1:12" ht="25.05" customHeight="1" x14ac:dyDescent="0.3">
      <c r="A26" s="5">
        <v>52</v>
      </c>
      <c r="B26" s="31">
        <f>'[1]5.45 мм АК-74'!B59</f>
        <v>1283006</v>
      </c>
      <c r="C26" s="5"/>
      <c r="D26" s="5"/>
      <c r="E26" s="31">
        <f>'[1]5.45 мм АК-74'!E59</f>
        <v>1981</v>
      </c>
      <c r="F26" s="31">
        <v>4579.6099999999997</v>
      </c>
      <c r="G26" s="32">
        <v>45148</v>
      </c>
      <c r="H26" s="31" t="s">
        <v>38</v>
      </c>
      <c r="I26" s="33" t="s">
        <v>39</v>
      </c>
      <c r="J26" s="5"/>
      <c r="K26" s="5"/>
      <c r="L26" s="5"/>
    </row>
    <row r="27" spans="1:12" ht="25.05" customHeight="1" x14ac:dyDescent="0.3">
      <c r="A27" s="5">
        <v>53</v>
      </c>
      <c r="B27" s="31">
        <f>'[1]5.45 мм АК-74'!B60</f>
        <v>1306986</v>
      </c>
      <c r="C27" s="5"/>
      <c r="D27" s="5"/>
      <c r="E27" s="31">
        <f>'[1]5.45 мм АК-74'!E60</f>
        <v>1981</v>
      </c>
      <c r="F27" s="31">
        <v>4579.6099999999997</v>
      </c>
      <c r="G27" s="32">
        <v>45148</v>
      </c>
      <c r="H27" s="31" t="s">
        <v>38</v>
      </c>
      <c r="I27" s="33" t="s">
        <v>39</v>
      </c>
      <c r="J27" s="5"/>
      <c r="K27" s="5"/>
      <c r="L27" s="5"/>
    </row>
    <row r="28" spans="1:12" ht="25.05" customHeight="1" x14ac:dyDescent="0.3">
      <c r="A28" s="5">
        <v>54</v>
      </c>
      <c r="B28" s="31">
        <f>'[1]5.45 мм АК-74'!B61</f>
        <v>1308174</v>
      </c>
      <c r="C28" s="5"/>
      <c r="D28" s="5"/>
      <c r="E28" s="31">
        <f>'[1]5.45 мм АК-74'!E61</f>
        <v>1981</v>
      </c>
      <c r="F28" s="31">
        <v>4579.6099999999997</v>
      </c>
      <c r="G28" s="32">
        <v>45148</v>
      </c>
      <c r="H28" s="31" t="s">
        <v>38</v>
      </c>
      <c r="I28" s="33" t="s">
        <v>39</v>
      </c>
      <c r="J28" s="5"/>
      <c r="K28" s="5"/>
      <c r="L28" s="5"/>
    </row>
    <row r="29" spans="1:12" ht="25.05" customHeight="1" x14ac:dyDescent="0.3">
      <c r="A29" s="5">
        <v>55</v>
      </c>
      <c r="B29" s="31">
        <f>'[1]5.45 мм АК-74'!B62</f>
        <v>1301135</v>
      </c>
      <c r="C29" s="5"/>
      <c r="D29" s="5"/>
      <c r="E29" s="31">
        <f>'[1]5.45 мм АК-74'!E62</f>
        <v>1981</v>
      </c>
      <c r="F29" s="31">
        <v>4579.6099999999997</v>
      </c>
      <c r="G29" s="32">
        <v>45148</v>
      </c>
      <c r="H29" s="31" t="s">
        <v>38</v>
      </c>
      <c r="I29" s="33" t="s">
        <v>39</v>
      </c>
      <c r="J29" s="5"/>
      <c r="K29" s="5"/>
      <c r="L29" s="5"/>
    </row>
    <row r="30" spans="1:12" ht="25.05" customHeight="1" x14ac:dyDescent="0.3">
      <c r="A30" s="5">
        <v>56</v>
      </c>
      <c r="B30" s="31">
        <f>'[1]5.45 мм АК-74'!B63</f>
        <v>1288323</v>
      </c>
      <c r="C30" s="5"/>
      <c r="D30" s="5"/>
      <c r="E30" s="31">
        <f>'[1]5.45 мм АК-74'!E63</f>
        <v>1981</v>
      </c>
      <c r="F30" s="31">
        <v>4579.6099999999997</v>
      </c>
      <c r="G30" s="32">
        <v>45148</v>
      </c>
      <c r="H30" s="31" t="s">
        <v>38</v>
      </c>
      <c r="I30" s="33" t="s">
        <v>39</v>
      </c>
      <c r="J30" s="5"/>
      <c r="K30" s="5"/>
      <c r="L30" s="5"/>
    </row>
    <row r="31" spans="1:12" ht="25.05" customHeight="1" x14ac:dyDescent="0.3">
      <c r="A31" s="5">
        <v>57</v>
      </c>
      <c r="B31" s="31">
        <f>'[1]5.45 мм АК-74'!B64</f>
        <v>1296166</v>
      </c>
      <c r="C31" s="5"/>
      <c r="D31" s="5"/>
      <c r="E31" s="31">
        <f>'[1]5.45 мм АК-74'!E64</f>
        <v>1981</v>
      </c>
      <c r="F31" s="31">
        <v>4579.6099999999997</v>
      </c>
      <c r="G31" s="32">
        <v>45148</v>
      </c>
      <c r="H31" s="31" t="s">
        <v>38</v>
      </c>
      <c r="I31" s="33" t="s">
        <v>39</v>
      </c>
      <c r="J31" s="5"/>
      <c r="K31" s="5"/>
      <c r="L31" s="5"/>
    </row>
    <row r="32" spans="1:12" ht="25.05" customHeight="1" x14ac:dyDescent="0.3">
      <c r="A32" s="5">
        <v>58</v>
      </c>
      <c r="B32" s="31">
        <f>'[1]5.45 мм АК-74'!B65</f>
        <v>1306457</v>
      </c>
      <c r="C32" s="5"/>
      <c r="D32" s="5"/>
      <c r="E32" s="31">
        <f>'[1]5.45 мм АК-74'!E65</f>
        <v>1981</v>
      </c>
      <c r="F32" s="31">
        <v>4579.6099999999997</v>
      </c>
      <c r="G32" s="32">
        <v>45148</v>
      </c>
      <c r="H32" s="31" t="s">
        <v>38</v>
      </c>
      <c r="I32" s="33" t="s">
        <v>39</v>
      </c>
      <c r="J32" s="5"/>
      <c r="K32" s="5"/>
      <c r="L32" s="5"/>
    </row>
    <row r="33" spans="1:12" ht="25.05" customHeight="1" x14ac:dyDescent="0.3">
      <c r="A33" s="5">
        <v>59</v>
      </c>
      <c r="B33" s="31">
        <f>'[1]5.45 мм АК-74'!B66</f>
        <v>1292379</v>
      </c>
      <c r="C33" s="5"/>
      <c r="D33" s="5"/>
      <c r="E33" s="31">
        <f>'[1]5.45 мм АК-74'!E66</f>
        <v>1981</v>
      </c>
      <c r="F33" s="31">
        <v>4579.6099999999997</v>
      </c>
      <c r="G33" s="32">
        <v>45148</v>
      </c>
      <c r="H33" s="31" t="s">
        <v>38</v>
      </c>
      <c r="I33" s="33" t="s">
        <v>39</v>
      </c>
      <c r="J33" s="5"/>
      <c r="K33" s="5"/>
      <c r="L33" s="5"/>
    </row>
    <row r="34" spans="1:12" ht="25.05" customHeight="1" x14ac:dyDescent="0.3">
      <c r="A34" s="5">
        <v>60</v>
      </c>
      <c r="B34" s="31">
        <f>'[1]5.45 мм АК-74'!B67</f>
        <v>1306704</v>
      </c>
      <c r="C34" s="5"/>
      <c r="D34" s="5"/>
      <c r="E34" s="31">
        <f>'[1]5.45 мм АК-74'!E67</f>
        <v>1981</v>
      </c>
      <c r="F34" s="31">
        <v>4579.6099999999997</v>
      </c>
      <c r="G34" s="32">
        <v>45148</v>
      </c>
      <c r="H34" s="31" t="s">
        <v>38</v>
      </c>
      <c r="I34" s="33" t="s">
        <v>39</v>
      </c>
      <c r="J34" s="5"/>
      <c r="K34" s="5"/>
      <c r="L34" s="5"/>
    </row>
    <row r="35" spans="1:12" ht="25.05" customHeight="1" x14ac:dyDescent="0.3">
      <c r="A35" s="5">
        <v>61</v>
      </c>
      <c r="B35" s="31">
        <f>'[1]5.45 мм АК-74'!B68</f>
        <v>6230840</v>
      </c>
      <c r="C35" s="5"/>
      <c r="D35" s="5"/>
      <c r="E35" s="31">
        <f>'[1]5.45 мм АК-74'!E68</f>
        <v>1989</v>
      </c>
      <c r="F35" s="31">
        <v>4579.6099999999997</v>
      </c>
      <c r="G35" s="32">
        <v>45148</v>
      </c>
      <c r="H35" s="31" t="s">
        <v>38</v>
      </c>
      <c r="I35" s="33" t="s">
        <v>39</v>
      </c>
      <c r="J35" s="5"/>
      <c r="K35" s="5"/>
      <c r="L35" s="5"/>
    </row>
    <row r="36" spans="1:12" ht="25.05" customHeight="1" x14ac:dyDescent="0.3">
      <c r="A36" s="5">
        <v>62</v>
      </c>
      <c r="B36" s="31">
        <f>'[1]5.45 мм АК-74'!B69</f>
        <v>6265160</v>
      </c>
      <c r="C36" s="5"/>
      <c r="D36" s="5"/>
      <c r="E36" s="31">
        <f>'[1]5.45 мм АК-74'!E69</f>
        <v>1989</v>
      </c>
      <c r="F36" s="31">
        <v>4579.6099999999997</v>
      </c>
      <c r="G36" s="32">
        <v>45148</v>
      </c>
      <c r="H36" s="31" t="s">
        <v>38</v>
      </c>
      <c r="I36" s="33" t="s">
        <v>39</v>
      </c>
      <c r="J36" s="5"/>
      <c r="K36" s="5"/>
      <c r="L36" s="5"/>
    </row>
    <row r="37" spans="1:12" ht="25.05" customHeight="1" x14ac:dyDescent="0.3">
      <c r="A37" s="5">
        <v>63</v>
      </c>
      <c r="B37" s="31">
        <f>'[1]5.45 мм АК-74'!B70</f>
        <v>6265385</v>
      </c>
      <c r="C37" s="5"/>
      <c r="D37" s="5"/>
      <c r="E37" s="31">
        <f>'[1]5.45 мм АК-74'!E70</f>
        <v>1989</v>
      </c>
      <c r="F37" s="31">
        <v>4579.6099999999997</v>
      </c>
      <c r="G37" s="32">
        <v>45148</v>
      </c>
      <c r="H37" s="31" t="s">
        <v>38</v>
      </c>
      <c r="I37" s="33" t="s">
        <v>39</v>
      </c>
      <c r="J37" s="5"/>
      <c r="K37" s="5"/>
      <c r="L37" s="5"/>
    </row>
    <row r="38" spans="1:12" ht="25.05" customHeight="1" x14ac:dyDescent="0.3">
      <c r="A38" s="5">
        <v>64</v>
      </c>
      <c r="B38" s="31">
        <f>'[1]5.45 мм АК-74'!B71</f>
        <v>6252929</v>
      </c>
      <c r="C38" s="5"/>
      <c r="D38" s="5"/>
      <c r="E38" s="31">
        <f>'[1]5.45 мм АК-74'!E71</f>
        <v>1989</v>
      </c>
      <c r="F38" s="31">
        <v>4579.6099999999997</v>
      </c>
      <c r="G38" s="32">
        <v>45148</v>
      </c>
      <c r="H38" s="31" t="s">
        <v>38</v>
      </c>
      <c r="I38" s="33" t="s">
        <v>39</v>
      </c>
      <c r="J38" s="5"/>
      <c r="K38" s="5"/>
      <c r="L38" s="5"/>
    </row>
    <row r="39" spans="1:12" ht="25.05" customHeight="1" x14ac:dyDescent="0.3">
      <c r="A39" s="5">
        <v>65</v>
      </c>
      <c r="B39" s="31">
        <f>'[1]5.45 мм АК-74'!B72</f>
        <v>6249605</v>
      </c>
      <c r="C39" s="5"/>
      <c r="D39" s="5"/>
      <c r="E39" s="31">
        <f>'[1]5.45 мм АК-74'!E72</f>
        <v>1989</v>
      </c>
      <c r="F39" s="31">
        <v>4579.6099999999997</v>
      </c>
      <c r="G39" s="32">
        <v>45148</v>
      </c>
      <c r="H39" s="31" t="s">
        <v>38</v>
      </c>
      <c r="I39" s="33" t="s">
        <v>39</v>
      </c>
      <c r="J39" s="5"/>
      <c r="K39" s="5"/>
      <c r="L39" s="5"/>
    </row>
    <row r="40" spans="1:12" ht="25.05" customHeight="1" x14ac:dyDescent="0.3">
      <c r="A40" s="5">
        <v>66</v>
      </c>
      <c r="B40" s="31">
        <f>'[1]5.45 мм АК-74'!B73</f>
        <v>6265396</v>
      </c>
      <c r="C40" s="5"/>
      <c r="D40" s="5"/>
      <c r="E40" s="31">
        <f>'[1]5.45 мм АК-74'!E73</f>
        <v>1989</v>
      </c>
      <c r="F40" s="31">
        <v>4579.6099999999997</v>
      </c>
      <c r="G40" s="32">
        <v>45148</v>
      </c>
      <c r="H40" s="31" t="s">
        <v>38</v>
      </c>
      <c r="I40" s="33" t="s">
        <v>39</v>
      </c>
      <c r="J40" s="5"/>
      <c r="K40" s="5"/>
      <c r="L40" s="5"/>
    </row>
    <row r="41" spans="1:12" ht="25.05" customHeight="1" x14ac:dyDescent="0.3"/>
    <row r="42" spans="1:12" ht="25.05" customHeight="1" x14ac:dyDescent="0.3"/>
    <row r="43" spans="1:12" ht="25.05" customHeight="1" x14ac:dyDescent="0.3"/>
  </sheetData>
  <mergeCells count="11">
    <mergeCell ref="E5:E6"/>
    <mergeCell ref="B2:D2"/>
    <mergeCell ref="B3:D3"/>
    <mergeCell ref="A5:A6"/>
    <mergeCell ref="B5:C5"/>
    <mergeCell ref="D5:D6"/>
    <mergeCell ref="F5:F6"/>
    <mergeCell ref="G5:H5"/>
    <mergeCell ref="I5:I6"/>
    <mergeCell ref="J5:J6"/>
    <mergeCell ref="K5:L5"/>
  </mergeCells>
  <conditionalFormatting sqref="B8">
    <cfRule type="duplicateValues" dxfId="363" priority="1"/>
    <cfRule type="duplicateValues" dxfId="362" priority="2"/>
    <cfRule type="duplicateValues" dxfId="361" priority="3"/>
    <cfRule type="duplicateValues" dxfId="360" priority="4"/>
    <cfRule type="duplicateValues" dxfId="359" priority="5"/>
    <cfRule type="duplicateValues" dxfId="358" priority="6"/>
    <cfRule type="duplicateValues" dxfId="357" priority="7"/>
    <cfRule type="duplicateValues" dxfId="356" priority="8"/>
    <cfRule type="duplicateValues" dxfId="355" priority="9"/>
    <cfRule type="duplicateValues" dxfId="354" priority="10"/>
    <cfRule type="duplicateValues" dxfId="353" priority="11"/>
    <cfRule type="duplicateValues" dxfId="352" priority="12"/>
    <cfRule type="duplicateValues" dxfId="351" priority="13"/>
    <cfRule type="duplicateValues" dxfId="350" priority="14"/>
    <cfRule type="duplicateValues" dxfId="349" priority="15"/>
    <cfRule type="duplicateValues" dxfId="348" priority="16"/>
    <cfRule type="duplicateValues" dxfId="347" priority="17"/>
    <cfRule type="duplicateValues" dxfId="346" priority="18"/>
    <cfRule type="duplicateValues" dxfId="345" priority="19"/>
    <cfRule type="duplicateValues" dxfId="344" priority="20"/>
    <cfRule type="duplicateValues" dxfId="343" priority="21"/>
    <cfRule type="duplicateValues" dxfId="342" priority="22"/>
    <cfRule type="duplicateValues" dxfId="341" priority="23"/>
    <cfRule type="duplicateValues" dxfId="340" priority="24"/>
    <cfRule type="duplicateValues" dxfId="339" priority="25"/>
    <cfRule type="duplicateValues" dxfId="338" priority="26"/>
    <cfRule type="duplicateValues" dxfId="337" priority="27"/>
  </conditionalFormatting>
  <conditionalFormatting sqref="B9:B12">
    <cfRule type="duplicateValues" dxfId="336" priority="28"/>
    <cfRule type="duplicateValues" dxfId="335" priority="29"/>
    <cfRule type="duplicateValues" dxfId="334" priority="30"/>
    <cfRule type="duplicateValues" dxfId="333" priority="31"/>
    <cfRule type="duplicateValues" dxfId="332" priority="32"/>
    <cfRule type="duplicateValues" dxfId="331" priority="33"/>
    <cfRule type="duplicateValues" dxfId="330" priority="34"/>
  </conditionalFormatting>
  <conditionalFormatting sqref="B13:B1048576 B1 B3:B6">
    <cfRule type="duplicateValues" dxfId="329" priority="35"/>
  </conditionalFormatting>
  <pageMargins left="1.1811023622047245" right="0.39370078740157483" top="0.78740157480314965" bottom="0.78740157480314965" header="0.31496062992125984" footer="0.31496062992125984"/>
  <pageSetup paperSize="9" scale="70" orientation="portrait" horizontalDpi="180" verticalDpi="180" r:id="rId1"/>
  <colBreaks count="1" manualBreakCount="1">
    <brk id="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1A394-FB43-49DD-9A74-DBD6BE16FDE0}">
  <dimension ref="A2:L43"/>
  <sheetViews>
    <sheetView view="pageBreakPreview" topLeftCell="A19" zoomScale="80" zoomScaleNormal="100" zoomScaleSheetLayoutView="80" workbookViewId="0">
      <selection activeCell="G25" sqref="G25:H25"/>
    </sheetView>
  </sheetViews>
  <sheetFormatPr defaultRowHeight="15.6" x14ac:dyDescent="0.3"/>
  <cols>
    <col min="1" max="1" width="8.109375" style="3" customWidth="1"/>
    <col min="2" max="2" width="19.109375" style="3" customWidth="1"/>
    <col min="3" max="3" width="15.88671875" style="3" customWidth="1"/>
    <col min="4" max="4" width="18.6640625" style="3" customWidth="1"/>
    <col min="5" max="5" width="15" style="3" customWidth="1"/>
    <col min="6" max="6" width="15.21875" style="3" customWidth="1"/>
    <col min="7" max="7" width="14.88671875" style="3" customWidth="1"/>
    <col min="8" max="8" width="14.44140625" style="3" customWidth="1"/>
    <col min="9" max="9" width="39.88671875" style="3" customWidth="1"/>
    <col min="10" max="10" width="23.88671875" style="3" customWidth="1"/>
    <col min="11" max="12" width="28.77734375" style="3" customWidth="1"/>
  </cols>
  <sheetData>
    <row r="2" spans="1:12" ht="17.399999999999999" x14ac:dyDescent="0.3">
      <c r="B2" s="47" t="s">
        <v>30</v>
      </c>
      <c r="C2" s="47"/>
      <c r="D2" s="47"/>
    </row>
    <row r="3" spans="1:12" ht="27.75" customHeight="1" x14ac:dyDescent="0.3">
      <c r="A3" s="6"/>
      <c r="B3" s="48" t="s">
        <v>7</v>
      </c>
      <c r="C3" s="48"/>
      <c r="D3" s="48"/>
      <c r="K3" s="29" t="s">
        <v>12</v>
      </c>
      <c r="L3" s="28"/>
    </row>
    <row r="4" spans="1:12" x14ac:dyDescent="0.3">
      <c r="B4" s="4"/>
    </row>
    <row r="5" spans="1:12" ht="48.75" customHeight="1" x14ac:dyDescent="0.3">
      <c r="A5" s="49" t="s">
        <v>9</v>
      </c>
      <c r="B5" s="51" t="s">
        <v>0</v>
      </c>
      <c r="C5" s="52"/>
      <c r="D5" s="44" t="s">
        <v>1</v>
      </c>
      <c r="E5" s="44" t="s">
        <v>8</v>
      </c>
      <c r="F5" s="44" t="s">
        <v>2</v>
      </c>
      <c r="G5" s="46" t="s">
        <v>27</v>
      </c>
      <c r="H5" s="46"/>
      <c r="I5" s="46" t="s">
        <v>29</v>
      </c>
      <c r="J5" s="46" t="s">
        <v>10</v>
      </c>
      <c r="K5" s="46" t="s">
        <v>11</v>
      </c>
      <c r="L5" s="46"/>
    </row>
    <row r="6" spans="1:12" ht="50.25" customHeight="1" x14ac:dyDescent="0.3">
      <c r="A6" s="50"/>
      <c r="B6" s="1" t="s">
        <v>3</v>
      </c>
      <c r="C6" s="1" t="s">
        <v>4</v>
      </c>
      <c r="D6" s="45"/>
      <c r="E6" s="45"/>
      <c r="F6" s="45"/>
      <c r="G6" s="1" t="s">
        <v>5</v>
      </c>
      <c r="H6" s="1" t="s">
        <v>28</v>
      </c>
      <c r="I6" s="46"/>
      <c r="J6" s="46"/>
      <c r="K6" s="1" t="s">
        <v>5</v>
      </c>
      <c r="L6" s="7" t="s">
        <v>6</v>
      </c>
    </row>
    <row r="7" spans="1:12" x14ac:dyDescent="0.3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  <c r="J7" s="5">
        <v>10</v>
      </c>
      <c r="K7" s="5">
        <v>11</v>
      </c>
      <c r="L7" s="5">
        <v>12</v>
      </c>
    </row>
    <row r="8" spans="1:12" ht="25.05" customHeight="1" x14ac:dyDescent="0.3">
      <c r="A8" s="5">
        <v>67</v>
      </c>
      <c r="B8" s="30">
        <f>'[1]5.45 мм АК-74'!B74</f>
        <v>6269202</v>
      </c>
      <c r="C8" s="31"/>
      <c r="D8" s="31"/>
      <c r="E8" s="30">
        <f>'[1]5.45 мм АК-74'!E74</f>
        <v>1989</v>
      </c>
      <c r="F8" s="31">
        <v>4579.6099999999997</v>
      </c>
      <c r="G8" s="32">
        <v>45148</v>
      </c>
      <c r="H8" s="31" t="s">
        <v>38</v>
      </c>
      <c r="I8" s="33" t="s">
        <v>39</v>
      </c>
      <c r="J8" s="2"/>
      <c r="K8" s="10"/>
      <c r="L8" s="8"/>
    </row>
    <row r="9" spans="1:12" ht="25.05" customHeight="1" x14ac:dyDescent="0.3">
      <c r="A9" s="5">
        <v>68</v>
      </c>
      <c r="B9" s="31">
        <f>'[1]5.45 мм АК-74'!B75</f>
        <v>6246574</v>
      </c>
      <c r="C9" s="5"/>
      <c r="D9" s="5"/>
      <c r="E9" s="31">
        <f>'[1]5.45 мм АК-74'!E75</f>
        <v>1989</v>
      </c>
      <c r="F9" s="31">
        <v>4579.6099999999997</v>
      </c>
      <c r="G9" s="32">
        <v>45148</v>
      </c>
      <c r="H9" s="31" t="s">
        <v>38</v>
      </c>
      <c r="I9" s="33" t="s">
        <v>39</v>
      </c>
      <c r="J9" s="5"/>
      <c r="K9" s="11"/>
      <c r="L9" s="9"/>
    </row>
    <row r="10" spans="1:12" ht="25.05" customHeight="1" x14ac:dyDescent="0.3">
      <c r="A10" s="5">
        <v>69</v>
      </c>
      <c r="B10" s="31">
        <f>'[1]5.45 мм АК-74'!B76</f>
        <v>6246266</v>
      </c>
      <c r="C10" s="5"/>
      <c r="D10" s="5"/>
      <c r="E10" s="31">
        <f>'[1]5.45 мм АК-74'!E76</f>
        <v>1989</v>
      </c>
      <c r="F10" s="31">
        <v>4579.6099999999997</v>
      </c>
      <c r="G10" s="32">
        <v>45148</v>
      </c>
      <c r="H10" s="31" t="s">
        <v>38</v>
      </c>
      <c r="I10" s="33" t="s">
        <v>39</v>
      </c>
      <c r="J10" s="5"/>
      <c r="K10" s="5"/>
      <c r="L10" s="5"/>
    </row>
    <row r="11" spans="1:12" ht="25.05" customHeight="1" x14ac:dyDescent="0.3">
      <c r="A11" s="5">
        <v>70</v>
      </c>
      <c r="B11" s="31">
        <f>'[1]5.45 мм АК-74'!B77</f>
        <v>6261346</v>
      </c>
      <c r="C11" s="5"/>
      <c r="D11" s="5"/>
      <c r="E11" s="31">
        <f>'[1]5.45 мм АК-74'!E77</f>
        <v>1989</v>
      </c>
      <c r="F11" s="31">
        <v>4579.6099999999997</v>
      </c>
      <c r="G11" s="32">
        <v>45148</v>
      </c>
      <c r="H11" s="31" t="s">
        <v>38</v>
      </c>
      <c r="I11" s="33" t="s">
        <v>39</v>
      </c>
      <c r="J11" s="5"/>
      <c r="K11" s="5"/>
      <c r="L11" s="5"/>
    </row>
    <row r="12" spans="1:12" ht="25.05" customHeight="1" x14ac:dyDescent="0.3">
      <c r="A12" s="5">
        <v>71</v>
      </c>
      <c r="B12" s="31">
        <f>'[1]5.45 мм АК-74'!B78</f>
        <v>6262942</v>
      </c>
      <c r="C12" s="5"/>
      <c r="D12" s="5"/>
      <c r="E12" s="31">
        <f>'[1]5.45 мм АК-74'!E78</f>
        <v>1989</v>
      </c>
      <c r="F12" s="31">
        <v>4579.6099999999997</v>
      </c>
      <c r="G12" s="32">
        <v>45148</v>
      </c>
      <c r="H12" s="31" t="s">
        <v>38</v>
      </c>
      <c r="I12" s="33" t="s">
        <v>39</v>
      </c>
      <c r="J12" s="5"/>
      <c r="K12" s="5"/>
      <c r="L12" s="5"/>
    </row>
    <row r="13" spans="1:12" ht="25.05" customHeight="1" x14ac:dyDescent="0.3">
      <c r="A13" s="5">
        <v>72</v>
      </c>
      <c r="B13" s="31">
        <f>'[1]5.45 мм АК-74'!B79</f>
        <v>6262080</v>
      </c>
      <c r="C13" s="5"/>
      <c r="D13" s="5"/>
      <c r="E13" s="31">
        <f>'[1]5.45 мм АК-74'!E79</f>
        <v>1988</v>
      </c>
      <c r="F13" s="31">
        <v>4579.6099999999997</v>
      </c>
      <c r="G13" s="32">
        <v>45148</v>
      </c>
      <c r="H13" s="31" t="s">
        <v>38</v>
      </c>
      <c r="I13" s="33" t="s">
        <v>39</v>
      </c>
      <c r="J13" s="5"/>
      <c r="K13" s="5"/>
      <c r="L13" s="5"/>
    </row>
    <row r="14" spans="1:12" ht="25.05" customHeight="1" x14ac:dyDescent="0.3">
      <c r="A14" s="5">
        <v>73</v>
      </c>
      <c r="B14" s="31">
        <f>'[1]5.45 мм АК-74'!B80</f>
        <v>1562638</v>
      </c>
      <c r="C14" s="5"/>
      <c r="D14" s="5"/>
      <c r="E14" s="31">
        <f>'[1]5.45 мм АК-74'!E80</f>
        <v>1981</v>
      </c>
      <c r="F14" s="31">
        <v>4579.6099999999997</v>
      </c>
      <c r="G14" s="32">
        <v>45148</v>
      </c>
      <c r="H14" s="31" t="s">
        <v>38</v>
      </c>
      <c r="I14" s="33" t="s">
        <v>39</v>
      </c>
      <c r="J14" s="5"/>
      <c r="K14" s="5"/>
      <c r="L14" s="5"/>
    </row>
    <row r="15" spans="1:12" ht="25.05" customHeight="1" x14ac:dyDescent="0.3">
      <c r="A15" s="5">
        <v>74</v>
      </c>
      <c r="B15" s="31">
        <f>'[1]5.45 мм АК-74'!B81</f>
        <v>1565376</v>
      </c>
      <c r="C15" s="5"/>
      <c r="D15" s="5"/>
      <c r="E15" s="31">
        <f>'[1]5.45 мм АК-74'!E81</f>
        <v>1981</v>
      </c>
      <c r="F15" s="31">
        <v>4579.6099999999997</v>
      </c>
      <c r="G15" s="32">
        <v>45148</v>
      </c>
      <c r="H15" s="31" t="s">
        <v>38</v>
      </c>
      <c r="I15" s="33" t="s">
        <v>39</v>
      </c>
      <c r="J15" s="5"/>
      <c r="K15" s="5"/>
      <c r="L15" s="5"/>
    </row>
    <row r="16" spans="1:12" ht="25.05" customHeight="1" x14ac:dyDescent="0.3">
      <c r="A16" s="5">
        <v>75</v>
      </c>
      <c r="B16" s="31">
        <f>'[1]5.45 мм АК-74'!B82</f>
        <v>1545539</v>
      </c>
      <c r="C16" s="5"/>
      <c r="D16" s="5"/>
      <c r="E16" s="31">
        <f>'[1]5.45 мм АК-74'!E82</f>
        <v>1981</v>
      </c>
      <c r="F16" s="31">
        <v>4579.6099999999997</v>
      </c>
      <c r="G16" s="32">
        <v>45148</v>
      </c>
      <c r="H16" s="31" t="s">
        <v>38</v>
      </c>
      <c r="I16" s="33" t="s">
        <v>39</v>
      </c>
      <c r="J16" s="5"/>
      <c r="K16" s="5"/>
      <c r="L16" s="5"/>
    </row>
    <row r="17" spans="1:12" ht="25.05" customHeight="1" x14ac:dyDescent="0.3">
      <c r="A17" s="5">
        <v>76</v>
      </c>
      <c r="B17" s="31">
        <f>'[1]5.45 мм АК-74'!B83</f>
        <v>1562993</v>
      </c>
      <c r="C17" s="5"/>
      <c r="D17" s="5"/>
      <c r="E17" s="31">
        <f>'[1]5.45 мм АК-74'!E83</f>
        <v>1981</v>
      </c>
      <c r="F17" s="31">
        <v>4579.6099999999997</v>
      </c>
      <c r="G17" s="32">
        <v>45148</v>
      </c>
      <c r="H17" s="31" t="s">
        <v>38</v>
      </c>
      <c r="I17" s="33" t="s">
        <v>39</v>
      </c>
      <c r="J17" s="5"/>
      <c r="K17" s="5"/>
      <c r="L17" s="5"/>
    </row>
    <row r="18" spans="1:12" ht="25.05" customHeight="1" x14ac:dyDescent="0.3">
      <c r="A18" s="5">
        <v>77</v>
      </c>
      <c r="B18" s="31">
        <f>'[1]5.45 мм АК-74'!B84</f>
        <v>1566606</v>
      </c>
      <c r="C18" s="5"/>
      <c r="D18" s="5"/>
      <c r="E18" s="31">
        <f>'[1]5.45 мм АК-74'!E84</f>
        <v>1981</v>
      </c>
      <c r="F18" s="31">
        <v>4579.6099999999997</v>
      </c>
      <c r="G18" s="32">
        <v>45148</v>
      </c>
      <c r="H18" s="31" t="s">
        <v>38</v>
      </c>
      <c r="I18" s="33" t="s">
        <v>39</v>
      </c>
      <c r="J18" s="5"/>
      <c r="K18" s="5"/>
      <c r="L18" s="5"/>
    </row>
    <row r="19" spans="1:12" ht="25.05" customHeight="1" x14ac:dyDescent="0.3">
      <c r="A19" s="5">
        <v>78</v>
      </c>
      <c r="B19" s="31">
        <f>'[1]5.45 мм АК-74'!B85</f>
        <v>1559829</v>
      </c>
      <c r="C19" s="5"/>
      <c r="D19" s="5"/>
      <c r="E19" s="31">
        <f>'[1]5.45 мм АК-74'!E85</f>
        <v>1981</v>
      </c>
      <c r="F19" s="31">
        <v>4579.6099999999997</v>
      </c>
      <c r="G19" s="32">
        <v>45148</v>
      </c>
      <c r="H19" s="31" t="s">
        <v>38</v>
      </c>
      <c r="I19" s="33" t="s">
        <v>39</v>
      </c>
      <c r="J19" s="5"/>
      <c r="K19" s="5"/>
      <c r="L19" s="5"/>
    </row>
    <row r="20" spans="1:12" ht="25.05" customHeight="1" x14ac:dyDescent="0.3">
      <c r="A20" s="5">
        <v>79</v>
      </c>
      <c r="B20" s="31">
        <f>'[1]5.45 мм АК-74'!B86</f>
        <v>1565087</v>
      </c>
      <c r="C20" s="5"/>
      <c r="D20" s="5"/>
      <c r="E20" s="31">
        <f>'[1]5.45 мм АК-74'!E86</f>
        <v>1981</v>
      </c>
      <c r="F20" s="31">
        <v>4579.6099999999997</v>
      </c>
      <c r="G20" s="32">
        <v>45148</v>
      </c>
      <c r="H20" s="31" t="s">
        <v>38</v>
      </c>
      <c r="I20" s="33" t="s">
        <v>39</v>
      </c>
      <c r="J20" s="5"/>
      <c r="K20" s="5"/>
      <c r="L20" s="5"/>
    </row>
    <row r="21" spans="1:12" ht="25.05" customHeight="1" x14ac:dyDescent="0.3">
      <c r="A21" s="5">
        <v>80</v>
      </c>
      <c r="B21" s="31">
        <f>'[1]5.45 мм АК-74'!B87</f>
        <v>1563707</v>
      </c>
      <c r="C21" s="5"/>
      <c r="D21" s="5"/>
      <c r="E21" s="31">
        <f>'[1]5.45 мм АК-74'!E87</f>
        <v>1981</v>
      </c>
      <c r="F21" s="31">
        <v>4579.6099999999997</v>
      </c>
      <c r="G21" s="32">
        <v>45148</v>
      </c>
      <c r="H21" s="31" t="s">
        <v>38</v>
      </c>
      <c r="I21" s="33" t="s">
        <v>39</v>
      </c>
      <c r="J21" s="5"/>
      <c r="K21" s="5"/>
      <c r="L21" s="5"/>
    </row>
    <row r="22" spans="1:12" ht="25.05" customHeight="1" x14ac:dyDescent="0.3">
      <c r="A22" s="5">
        <v>81</v>
      </c>
      <c r="B22" s="31">
        <f>'[1]5.45 мм АК-74'!B88</f>
        <v>1563253</v>
      </c>
      <c r="C22" s="5"/>
      <c r="D22" s="5"/>
      <c r="E22" s="31">
        <f>'[1]5.45 мм АК-74'!E88</f>
        <v>1981</v>
      </c>
      <c r="F22" s="31">
        <v>4579.6099999999997</v>
      </c>
      <c r="G22" s="32">
        <v>45148</v>
      </c>
      <c r="H22" s="31" t="s">
        <v>38</v>
      </c>
      <c r="I22" s="33" t="s">
        <v>39</v>
      </c>
      <c r="J22" s="5"/>
      <c r="K22" s="5"/>
      <c r="L22" s="5"/>
    </row>
    <row r="23" spans="1:12" ht="25.05" customHeight="1" x14ac:dyDescent="0.3">
      <c r="A23" s="5">
        <v>82</v>
      </c>
      <c r="B23" s="31">
        <f>'[1]5.45 мм АК-74'!B89</f>
        <v>1558663</v>
      </c>
      <c r="C23" s="5"/>
      <c r="D23" s="5"/>
      <c r="E23" s="31">
        <f>'[1]5.45 мм АК-74'!E89</f>
        <v>1981</v>
      </c>
      <c r="F23" s="31">
        <v>4579.6099999999997</v>
      </c>
      <c r="G23" s="32">
        <v>45148</v>
      </c>
      <c r="H23" s="31" t="s">
        <v>38</v>
      </c>
      <c r="I23" s="33" t="s">
        <v>39</v>
      </c>
      <c r="J23" s="5"/>
      <c r="K23" s="5"/>
      <c r="L23" s="5"/>
    </row>
    <row r="24" spans="1:12" ht="25.05" customHeight="1" x14ac:dyDescent="0.3">
      <c r="A24" s="5">
        <v>83</v>
      </c>
      <c r="B24" s="31">
        <f>'[1]5.45 мм АК-74'!B90</f>
        <v>1564382</v>
      </c>
      <c r="C24" s="5"/>
      <c r="D24" s="5"/>
      <c r="E24" s="31">
        <f>'[1]5.45 мм АК-74'!E90</f>
        <v>1981</v>
      </c>
      <c r="F24" s="31">
        <v>4579.6099999999997</v>
      </c>
      <c r="G24" s="32">
        <v>45148</v>
      </c>
      <c r="H24" s="31" t="s">
        <v>38</v>
      </c>
      <c r="I24" s="33" t="s">
        <v>39</v>
      </c>
      <c r="J24" s="5"/>
      <c r="K24" s="5"/>
      <c r="L24" s="5"/>
    </row>
    <row r="25" spans="1:12" ht="25.05" customHeight="1" x14ac:dyDescent="0.3">
      <c r="A25" s="5">
        <v>84</v>
      </c>
      <c r="B25" s="31">
        <f>'[1]5.45 мм АК-74'!B91</f>
        <v>1563512</v>
      </c>
      <c r="C25" s="5"/>
      <c r="D25" s="5"/>
      <c r="E25" s="31">
        <f>'[1]5.45 мм АК-74'!E91</f>
        <v>1981</v>
      </c>
      <c r="F25" s="31">
        <v>4579.6099999999997</v>
      </c>
      <c r="G25" s="32">
        <v>45148</v>
      </c>
      <c r="H25" s="31" t="s">
        <v>38</v>
      </c>
      <c r="I25" s="33" t="s">
        <v>39</v>
      </c>
      <c r="J25" s="5"/>
      <c r="K25" s="5"/>
      <c r="L25" s="5"/>
    </row>
    <row r="26" spans="1:12" ht="25.05" customHeight="1" x14ac:dyDescent="0.3">
      <c r="A26" s="5">
        <v>85</v>
      </c>
      <c r="B26" s="31"/>
      <c r="C26" s="5"/>
      <c r="D26" s="5"/>
      <c r="E26" s="31"/>
      <c r="F26" s="31"/>
      <c r="G26" s="32"/>
      <c r="H26" s="31"/>
      <c r="I26" s="33"/>
      <c r="J26" s="5"/>
      <c r="K26" s="5"/>
      <c r="L26" s="5"/>
    </row>
    <row r="27" spans="1:12" ht="25.05" customHeight="1" x14ac:dyDescent="0.3">
      <c r="A27" s="5">
        <v>86</v>
      </c>
      <c r="B27" s="31"/>
      <c r="C27" s="5"/>
      <c r="D27" s="5"/>
      <c r="E27" s="31"/>
      <c r="F27" s="31"/>
      <c r="G27" s="32"/>
      <c r="H27" s="31"/>
      <c r="I27" s="33"/>
      <c r="J27" s="5"/>
      <c r="K27" s="5"/>
      <c r="L27" s="5"/>
    </row>
    <row r="28" spans="1:12" ht="25.05" customHeight="1" x14ac:dyDescent="0.3">
      <c r="A28" s="5">
        <v>87</v>
      </c>
      <c r="B28" s="31"/>
      <c r="C28" s="5"/>
      <c r="D28" s="5"/>
      <c r="E28" s="31"/>
      <c r="F28" s="31"/>
      <c r="G28" s="32"/>
      <c r="H28" s="31"/>
      <c r="I28" s="33"/>
      <c r="J28" s="5"/>
      <c r="K28" s="5"/>
      <c r="L28" s="5"/>
    </row>
    <row r="29" spans="1:12" ht="25.05" customHeight="1" x14ac:dyDescent="0.3">
      <c r="A29" s="5">
        <v>88</v>
      </c>
      <c r="B29" s="31"/>
      <c r="C29" s="5"/>
      <c r="D29" s="5"/>
      <c r="E29" s="31"/>
      <c r="F29" s="31"/>
      <c r="G29" s="32"/>
      <c r="H29" s="31"/>
      <c r="I29" s="33"/>
      <c r="J29" s="5"/>
      <c r="K29" s="5"/>
      <c r="L29" s="5"/>
    </row>
    <row r="30" spans="1:12" ht="25.05" customHeight="1" x14ac:dyDescent="0.3">
      <c r="A30" s="5">
        <v>89</v>
      </c>
      <c r="B30" s="31"/>
      <c r="C30" s="5"/>
      <c r="D30" s="5"/>
      <c r="E30" s="31"/>
      <c r="F30" s="31"/>
      <c r="G30" s="32"/>
      <c r="H30" s="31"/>
      <c r="I30" s="33"/>
      <c r="J30" s="5"/>
      <c r="K30" s="5"/>
      <c r="L30" s="5"/>
    </row>
    <row r="31" spans="1:12" ht="25.05" customHeight="1" x14ac:dyDescent="0.3">
      <c r="A31" s="5">
        <v>90</v>
      </c>
      <c r="B31" s="31"/>
      <c r="C31" s="5"/>
      <c r="D31" s="5"/>
      <c r="E31" s="31"/>
      <c r="F31" s="31"/>
      <c r="G31" s="32"/>
      <c r="H31" s="31"/>
      <c r="I31" s="33"/>
      <c r="J31" s="5"/>
      <c r="K31" s="5"/>
      <c r="L31" s="5"/>
    </row>
    <row r="32" spans="1:12" ht="25.05" customHeight="1" x14ac:dyDescent="0.3">
      <c r="A32" s="5">
        <v>91</v>
      </c>
      <c r="B32" s="31"/>
      <c r="C32" s="5"/>
      <c r="D32" s="5"/>
      <c r="E32" s="31"/>
      <c r="F32" s="31"/>
      <c r="G32" s="32"/>
      <c r="H32" s="31"/>
      <c r="I32" s="33"/>
      <c r="J32" s="5"/>
      <c r="K32" s="5"/>
      <c r="L32" s="5"/>
    </row>
    <row r="33" spans="1:12" ht="25.05" customHeight="1" x14ac:dyDescent="0.3">
      <c r="A33" s="5">
        <v>92</v>
      </c>
      <c r="B33" s="31"/>
      <c r="C33" s="5"/>
      <c r="D33" s="5"/>
      <c r="E33" s="31"/>
      <c r="F33" s="31"/>
      <c r="G33" s="32"/>
      <c r="H33" s="31"/>
      <c r="I33" s="33"/>
      <c r="J33" s="5"/>
      <c r="K33" s="5"/>
      <c r="L33" s="5"/>
    </row>
    <row r="34" spans="1:12" ht="25.05" customHeight="1" x14ac:dyDescent="0.3">
      <c r="A34" s="5">
        <v>93</v>
      </c>
      <c r="B34" s="31"/>
      <c r="C34" s="5"/>
      <c r="D34" s="5"/>
      <c r="E34" s="31"/>
      <c r="F34" s="31"/>
      <c r="G34" s="32"/>
      <c r="H34" s="31"/>
      <c r="I34" s="33"/>
      <c r="J34" s="5"/>
      <c r="K34" s="5"/>
      <c r="L34" s="5"/>
    </row>
    <row r="35" spans="1:12" ht="25.05" customHeight="1" x14ac:dyDescent="0.3">
      <c r="A35" s="5">
        <v>94</v>
      </c>
      <c r="B35" s="31"/>
      <c r="C35" s="5"/>
      <c r="D35" s="5"/>
      <c r="E35" s="31"/>
      <c r="F35" s="31"/>
      <c r="G35" s="32"/>
      <c r="H35" s="31"/>
      <c r="I35" s="33"/>
      <c r="J35" s="5"/>
      <c r="K35" s="5"/>
      <c r="L35" s="5"/>
    </row>
    <row r="36" spans="1:12" ht="25.05" customHeight="1" x14ac:dyDescent="0.3">
      <c r="A36" s="5">
        <v>95</v>
      </c>
      <c r="B36" s="31"/>
      <c r="C36" s="5"/>
      <c r="D36" s="5"/>
      <c r="E36" s="31"/>
      <c r="F36" s="31"/>
      <c r="G36" s="32"/>
      <c r="H36" s="31"/>
      <c r="I36" s="33"/>
      <c r="J36" s="5"/>
      <c r="K36" s="5"/>
      <c r="L36" s="5"/>
    </row>
    <row r="37" spans="1:12" ht="25.05" customHeight="1" x14ac:dyDescent="0.3">
      <c r="A37" s="5">
        <v>96</v>
      </c>
      <c r="B37" s="31"/>
      <c r="C37" s="5"/>
      <c r="D37" s="5"/>
      <c r="E37" s="31"/>
      <c r="F37" s="31"/>
      <c r="G37" s="32"/>
      <c r="H37" s="31"/>
      <c r="I37" s="33"/>
      <c r="J37" s="5"/>
      <c r="K37" s="5"/>
      <c r="L37" s="5"/>
    </row>
    <row r="38" spans="1:12" ht="25.05" customHeight="1" x14ac:dyDescent="0.3">
      <c r="A38" s="5">
        <v>97</v>
      </c>
      <c r="B38" s="31"/>
      <c r="C38" s="5"/>
      <c r="D38" s="5"/>
      <c r="E38" s="31"/>
      <c r="F38" s="31"/>
      <c r="G38" s="32"/>
      <c r="H38" s="31"/>
      <c r="I38" s="33"/>
      <c r="J38" s="5"/>
      <c r="K38" s="5"/>
      <c r="L38" s="5"/>
    </row>
    <row r="39" spans="1:12" ht="25.05" customHeight="1" x14ac:dyDescent="0.3">
      <c r="A39" s="5">
        <v>98</v>
      </c>
      <c r="B39" s="31"/>
      <c r="C39" s="5"/>
      <c r="D39" s="5"/>
      <c r="E39" s="31"/>
      <c r="F39" s="31"/>
      <c r="G39" s="32"/>
      <c r="H39" s="31"/>
      <c r="I39" s="33"/>
      <c r="J39" s="5"/>
      <c r="K39" s="5"/>
      <c r="L39" s="5"/>
    </row>
    <row r="40" spans="1:12" ht="25.05" customHeight="1" x14ac:dyDescent="0.3">
      <c r="A40" s="5">
        <v>99</v>
      </c>
      <c r="B40" s="31"/>
      <c r="C40" s="5"/>
      <c r="D40" s="5"/>
      <c r="E40" s="31"/>
      <c r="F40" s="31"/>
      <c r="G40" s="32"/>
      <c r="H40" s="31"/>
      <c r="I40" s="33"/>
      <c r="J40" s="5"/>
      <c r="K40" s="5"/>
      <c r="L40" s="5"/>
    </row>
    <row r="41" spans="1:12" ht="25.05" customHeight="1" x14ac:dyDescent="0.3"/>
    <row r="42" spans="1:12" ht="25.05" customHeight="1" x14ac:dyDescent="0.3"/>
    <row r="43" spans="1:12" ht="25.05" customHeight="1" x14ac:dyDescent="0.3"/>
  </sheetData>
  <mergeCells count="11">
    <mergeCell ref="E5:E6"/>
    <mergeCell ref="B2:D2"/>
    <mergeCell ref="B3:D3"/>
    <mergeCell ref="A5:A6"/>
    <mergeCell ref="B5:C5"/>
    <mergeCell ref="D5:D6"/>
    <mergeCell ref="F5:F6"/>
    <mergeCell ref="G5:H5"/>
    <mergeCell ref="I5:I6"/>
    <mergeCell ref="J5:J6"/>
    <mergeCell ref="K5:L5"/>
  </mergeCells>
  <conditionalFormatting sqref="B8">
    <cfRule type="duplicateValues" dxfId="328" priority="1"/>
    <cfRule type="duplicateValues" dxfId="327" priority="2"/>
    <cfRule type="duplicateValues" dxfId="326" priority="3"/>
    <cfRule type="duplicateValues" dxfId="325" priority="4"/>
    <cfRule type="duplicateValues" dxfId="324" priority="5"/>
    <cfRule type="duplicateValues" dxfId="323" priority="6"/>
    <cfRule type="duplicateValues" dxfId="322" priority="7"/>
    <cfRule type="duplicateValues" dxfId="321" priority="8"/>
    <cfRule type="duplicateValues" dxfId="320" priority="9"/>
    <cfRule type="duplicateValues" dxfId="319" priority="10"/>
    <cfRule type="duplicateValues" dxfId="318" priority="11"/>
    <cfRule type="duplicateValues" dxfId="317" priority="12"/>
    <cfRule type="duplicateValues" dxfId="316" priority="13"/>
    <cfRule type="duplicateValues" dxfId="315" priority="14"/>
    <cfRule type="duplicateValues" dxfId="314" priority="15"/>
    <cfRule type="duplicateValues" dxfId="313" priority="16"/>
    <cfRule type="duplicateValues" dxfId="312" priority="17"/>
    <cfRule type="duplicateValues" dxfId="311" priority="18"/>
    <cfRule type="duplicateValues" dxfId="310" priority="19"/>
    <cfRule type="duplicateValues" dxfId="309" priority="20"/>
    <cfRule type="duplicateValues" dxfId="308" priority="21"/>
    <cfRule type="duplicateValues" dxfId="307" priority="22"/>
    <cfRule type="duplicateValues" dxfId="306" priority="23"/>
    <cfRule type="duplicateValues" dxfId="305" priority="24"/>
    <cfRule type="duplicateValues" dxfId="304" priority="25"/>
    <cfRule type="duplicateValues" dxfId="303" priority="26"/>
    <cfRule type="duplicateValues" dxfId="302" priority="27"/>
  </conditionalFormatting>
  <conditionalFormatting sqref="B9:B12">
    <cfRule type="duplicateValues" dxfId="301" priority="28"/>
    <cfRule type="duplicateValues" dxfId="300" priority="29"/>
    <cfRule type="duplicateValues" dxfId="299" priority="30"/>
    <cfRule type="duplicateValues" dxfId="298" priority="31"/>
    <cfRule type="duplicateValues" dxfId="297" priority="32"/>
    <cfRule type="duplicateValues" dxfId="296" priority="33"/>
    <cfRule type="duplicateValues" dxfId="295" priority="34"/>
  </conditionalFormatting>
  <conditionalFormatting sqref="B13:B1048576 B1 B3:B6">
    <cfRule type="duplicateValues" dxfId="294" priority="35"/>
  </conditionalFormatting>
  <pageMargins left="1.1811023622047245" right="0.39370078740157483" top="0.78740157480314965" bottom="0.78740157480314965" header="0.31496062992125984" footer="0.31496062992125984"/>
  <pageSetup paperSize="9" scale="70" orientation="portrait" horizontalDpi="180" verticalDpi="180" r:id="rId1"/>
  <colBreaks count="1" manualBreakCount="1">
    <brk id="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A0D33-A0B4-4B57-9652-86A846C14085}">
  <dimension ref="A2:L43"/>
  <sheetViews>
    <sheetView view="pageBreakPreview" zoomScale="80" zoomScaleNormal="100" zoomScaleSheetLayoutView="80" workbookViewId="0">
      <selection activeCell="G8" sqref="G8"/>
    </sheetView>
  </sheetViews>
  <sheetFormatPr defaultRowHeight="15.6" x14ac:dyDescent="0.3"/>
  <cols>
    <col min="1" max="1" width="8.109375" style="3" customWidth="1"/>
    <col min="2" max="2" width="19.109375" style="3" customWidth="1"/>
    <col min="3" max="3" width="15.88671875" style="3" customWidth="1"/>
    <col min="4" max="4" width="18.6640625" style="3" customWidth="1"/>
    <col min="5" max="5" width="15" style="3" customWidth="1"/>
    <col min="6" max="6" width="15.21875" style="3" customWidth="1"/>
    <col min="7" max="7" width="14.88671875" style="3" customWidth="1"/>
    <col min="8" max="8" width="14.44140625" style="3" customWidth="1"/>
    <col min="9" max="9" width="39.88671875" style="3" customWidth="1"/>
    <col min="10" max="10" width="23.88671875" style="3" customWidth="1"/>
    <col min="11" max="12" width="28.77734375" style="3" customWidth="1"/>
  </cols>
  <sheetData>
    <row r="2" spans="1:12" ht="17.399999999999999" x14ac:dyDescent="0.3">
      <c r="B2" s="47" t="s">
        <v>43</v>
      </c>
      <c r="C2" s="47"/>
      <c r="D2" s="47"/>
    </row>
    <row r="3" spans="1:12" ht="27.75" customHeight="1" x14ac:dyDescent="0.3">
      <c r="A3" s="6"/>
      <c r="B3" s="48" t="s">
        <v>7</v>
      </c>
      <c r="C3" s="48"/>
      <c r="D3" s="48"/>
      <c r="K3" s="29" t="s">
        <v>12</v>
      </c>
      <c r="L3" s="28"/>
    </row>
    <row r="4" spans="1:12" x14ac:dyDescent="0.3">
      <c r="B4" s="4"/>
    </row>
    <row r="5" spans="1:12" ht="48.75" customHeight="1" x14ac:dyDescent="0.3">
      <c r="A5" s="49" t="s">
        <v>9</v>
      </c>
      <c r="B5" s="51" t="s">
        <v>0</v>
      </c>
      <c r="C5" s="52"/>
      <c r="D5" s="44" t="s">
        <v>1</v>
      </c>
      <c r="E5" s="44" t="s">
        <v>8</v>
      </c>
      <c r="F5" s="44" t="s">
        <v>2</v>
      </c>
      <c r="G5" s="46" t="s">
        <v>27</v>
      </c>
      <c r="H5" s="46"/>
      <c r="I5" s="46" t="s">
        <v>29</v>
      </c>
      <c r="J5" s="46" t="s">
        <v>10</v>
      </c>
      <c r="K5" s="46" t="s">
        <v>11</v>
      </c>
      <c r="L5" s="46"/>
    </row>
    <row r="6" spans="1:12" ht="50.25" customHeight="1" x14ac:dyDescent="0.3">
      <c r="A6" s="50"/>
      <c r="B6" s="1" t="s">
        <v>3</v>
      </c>
      <c r="C6" s="1" t="s">
        <v>4</v>
      </c>
      <c r="D6" s="45"/>
      <c r="E6" s="45"/>
      <c r="F6" s="45"/>
      <c r="G6" s="1" t="s">
        <v>5</v>
      </c>
      <c r="H6" s="1" t="s">
        <v>28</v>
      </c>
      <c r="I6" s="46"/>
      <c r="J6" s="46"/>
      <c r="K6" s="1" t="s">
        <v>5</v>
      </c>
      <c r="L6" s="7" t="s">
        <v>6</v>
      </c>
    </row>
    <row r="7" spans="1:12" x14ac:dyDescent="0.3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  <c r="J7" s="5">
        <v>10</v>
      </c>
      <c r="K7" s="5">
        <v>11</v>
      </c>
      <c r="L7" s="5">
        <v>12</v>
      </c>
    </row>
    <row r="8" spans="1:12" ht="25.05" customHeight="1" x14ac:dyDescent="0.3">
      <c r="A8" s="5">
        <v>1</v>
      </c>
      <c r="B8" s="30">
        <f>'[1]5.45 мм АКС-74'!B8</f>
        <v>1739573</v>
      </c>
      <c r="C8" s="31"/>
      <c r="D8" s="31"/>
      <c r="E8" s="30">
        <f>'[1]5.45 мм АКС-74'!E8</f>
        <v>1981</v>
      </c>
      <c r="F8" s="31"/>
      <c r="G8" s="32" t="s">
        <v>41</v>
      </c>
      <c r="H8" s="31" t="s">
        <v>40</v>
      </c>
      <c r="I8" s="33" t="s">
        <v>39</v>
      </c>
      <c r="J8" s="2"/>
      <c r="K8" s="10"/>
      <c r="L8" s="8"/>
    </row>
    <row r="9" spans="1:12" ht="25.05" customHeight="1" x14ac:dyDescent="0.3">
      <c r="A9" s="5">
        <v>2</v>
      </c>
      <c r="B9" s="31">
        <f>'[1]5.45 мм АКС-74'!B9</f>
        <v>811682</v>
      </c>
      <c r="C9" s="31"/>
      <c r="D9" s="31"/>
      <c r="E9" s="31">
        <f>'[1]5.45 мм АКС-74'!E9</f>
        <v>1976</v>
      </c>
      <c r="F9" s="31"/>
      <c r="G9" s="32" t="s">
        <v>41</v>
      </c>
      <c r="H9" s="31" t="s">
        <v>40</v>
      </c>
      <c r="I9" s="33" t="s">
        <v>39</v>
      </c>
      <c r="J9" s="5"/>
      <c r="K9" s="11"/>
      <c r="L9" s="9"/>
    </row>
    <row r="10" spans="1:12" ht="25.05" customHeight="1" x14ac:dyDescent="0.3">
      <c r="A10" s="5">
        <v>3</v>
      </c>
      <c r="B10" s="31">
        <f>'[1]5.45 мм АКС-74'!B10</f>
        <v>756873</v>
      </c>
      <c r="C10" s="31"/>
      <c r="D10" s="31"/>
      <c r="E10" s="31">
        <f>'[1]5.45 мм АКС-74'!E10</f>
        <v>1976</v>
      </c>
      <c r="F10" s="31"/>
      <c r="G10" s="32" t="s">
        <v>41</v>
      </c>
      <c r="H10" s="31" t="s">
        <v>40</v>
      </c>
      <c r="I10" s="33" t="s">
        <v>39</v>
      </c>
      <c r="J10" s="5"/>
      <c r="K10" s="5"/>
      <c r="L10" s="5"/>
    </row>
    <row r="11" spans="1:12" ht="25.05" customHeight="1" x14ac:dyDescent="0.3">
      <c r="A11" s="5">
        <v>4</v>
      </c>
      <c r="B11" s="31">
        <f>'[1]5.45 мм АКС-74'!B11</f>
        <v>1550999</v>
      </c>
      <c r="C11" s="31"/>
      <c r="D11" s="31"/>
      <c r="E11" s="31">
        <f>'[1]5.45 мм АКС-74'!E11</f>
        <v>1981</v>
      </c>
      <c r="F11" s="31"/>
      <c r="G11" s="32" t="s">
        <v>41</v>
      </c>
      <c r="H11" s="31" t="s">
        <v>40</v>
      </c>
      <c r="I11" s="33" t="s">
        <v>39</v>
      </c>
      <c r="J11" s="5"/>
      <c r="K11" s="5"/>
      <c r="L11" s="5"/>
    </row>
    <row r="12" spans="1:12" ht="25.05" customHeight="1" x14ac:dyDescent="0.3">
      <c r="A12" s="5">
        <v>5</v>
      </c>
      <c r="B12" s="31">
        <f>'[1]5.45 мм АКС-74'!B12</f>
        <v>1552430</v>
      </c>
      <c r="C12" s="31"/>
      <c r="D12" s="31"/>
      <c r="E12" s="31">
        <f>'[1]5.45 мм АКС-74'!E12</f>
        <v>1981</v>
      </c>
      <c r="F12" s="31"/>
      <c r="G12" s="32" t="s">
        <v>41</v>
      </c>
      <c r="H12" s="31" t="s">
        <v>40</v>
      </c>
      <c r="I12" s="33" t="s">
        <v>39</v>
      </c>
      <c r="J12" s="5"/>
      <c r="K12" s="5"/>
      <c r="L12" s="5"/>
    </row>
    <row r="13" spans="1:12" ht="25.05" customHeight="1" x14ac:dyDescent="0.3">
      <c r="A13" s="5">
        <v>6</v>
      </c>
      <c r="B13" s="31">
        <f>'[1]5.45 мм АКС-74'!B13</f>
        <v>853380</v>
      </c>
      <c r="C13" s="31"/>
      <c r="D13" s="31"/>
      <c r="E13" s="31">
        <f>'[1]5.45 мм АКС-74'!E13</f>
        <v>1976</v>
      </c>
      <c r="F13" s="31"/>
      <c r="G13" s="32" t="s">
        <v>41</v>
      </c>
      <c r="H13" s="31" t="s">
        <v>40</v>
      </c>
      <c r="I13" s="33" t="s">
        <v>39</v>
      </c>
      <c r="J13" s="5"/>
      <c r="K13" s="5"/>
      <c r="L13" s="5"/>
    </row>
    <row r="14" spans="1:12" ht="25.05" customHeight="1" x14ac:dyDescent="0.3">
      <c r="A14" s="5">
        <v>7</v>
      </c>
      <c r="B14" s="31">
        <f>'[1]5.45 мм АКС-74'!B14</f>
        <v>757993</v>
      </c>
      <c r="C14" s="31"/>
      <c r="D14" s="31"/>
      <c r="E14" s="31">
        <f>'[1]5.45 мм АКС-74'!E14</f>
        <v>1976</v>
      </c>
      <c r="F14" s="31"/>
      <c r="G14" s="32" t="s">
        <v>41</v>
      </c>
      <c r="H14" s="31" t="s">
        <v>40</v>
      </c>
      <c r="I14" s="33" t="s">
        <v>39</v>
      </c>
      <c r="J14" s="5"/>
      <c r="K14" s="5"/>
      <c r="L14" s="5"/>
    </row>
    <row r="15" spans="1:12" ht="25.05" customHeight="1" x14ac:dyDescent="0.3">
      <c r="A15" s="5">
        <v>8</v>
      </c>
      <c r="B15" s="31">
        <f>'[1]5.45 мм АКС-74'!B15</f>
        <v>2067029</v>
      </c>
      <c r="C15" s="31"/>
      <c r="D15" s="31"/>
      <c r="E15" s="31">
        <f>'[1]5.45 мм АКС-74'!E15</f>
        <v>1982</v>
      </c>
      <c r="F15" s="31"/>
      <c r="G15" s="32" t="s">
        <v>41</v>
      </c>
      <c r="H15" s="31" t="s">
        <v>40</v>
      </c>
      <c r="I15" s="33" t="s">
        <v>39</v>
      </c>
      <c r="J15" s="5"/>
      <c r="K15" s="5"/>
      <c r="L15" s="5"/>
    </row>
    <row r="16" spans="1:12" ht="25.05" customHeight="1" x14ac:dyDescent="0.3">
      <c r="A16" s="5">
        <v>9</v>
      </c>
      <c r="B16" s="31">
        <f>'[1]5.45 мм АКС-74'!B16</f>
        <v>1663353</v>
      </c>
      <c r="C16" s="31"/>
      <c r="D16" s="31"/>
      <c r="E16" s="31">
        <f>'[1]5.45 мм АКС-74'!E16</f>
        <v>1982</v>
      </c>
      <c r="F16" s="31"/>
      <c r="G16" s="32" t="s">
        <v>41</v>
      </c>
      <c r="H16" s="31" t="s">
        <v>40</v>
      </c>
      <c r="I16" s="33" t="s">
        <v>39</v>
      </c>
      <c r="J16" s="5"/>
      <c r="K16" s="5"/>
      <c r="L16" s="5"/>
    </row>
    <row r="17" spans="1:12" ht="25.05" customHeight="1" x14ac:dyDescent="0.3">
      <c r="A17" s="5">
        <v>10</v>
      </c>
      <c r="B17" s="31">
        <f>'[1]5.45 мм АКС-74'!B17</f>
        <v>1587537</v>
      </c>
      <c r="C17" s="31"/>
      <c r="D17" s="31"/>
      <c r="E17" s="31">
        <f>'[1]5.45 мм АКС-74'!E17</f>
        <v>1982</v>
      </c>
      <c r="F17" s="31"/>
      <c r="G17" s="32" t="s">
        <v>41</v>
      </c>
      <c r="H17" s="31" t="s">
        <v>40</v>
      </c>
      <c r="I17" s="33" t="s">
        <v>39</v>
      </c>
      <c r="J17" s="5"/>
      <c r="K17" s="5"/>
      <c r="L17" s="5"/>
    </row>
    <row r="18" spans="1:12" ht="25.05" customHeight="1" x14ac:dyDescent="0.3">
      <c r="A18" s="5">
        <v>11</v>
      </c>
      <c r="B18" s="31"/>
      <c r="C18" s="5"/>
      <c r="D18" s="5"/>
      <c r="E18" s="5"/>
      <c r="F18" s="31"/>
      <c r="G18" s="32"/>
      <c r="H18" s="31"/>
      <c r="I18" s="33"/>
      <c r="J18" s="5"/>
      <c r="K18" s="5"/>
      <c r="L18" s="5"/>
    </row>
    <row r="19" spans="1:12" ht="25.05" customHeight="1" x14ac:dyDescent="0.3">
      <c r="A19" s="5">
        <v>12</v>
      </c>
      <c r="B19" s="31"/>
      <c r="C19" s="5"/>
      <c r="D19" s="5"/>
      <c r="E19" s="5"/>
      <c r="F19" s="31"/>
      <c r="G19" s="32"/>
      <c r="H19" s="31"/>
      <c r="I19" s="33"/>
      <c r="J19" s="5"/>
      <c r="K19" s="5"/>
      <c r="L19" s="5"/>
    </row>
    <row r="20" spans="1:12" ht="25.05" customHeight="1" x14ac:dyDescent="0.3">
      <c r="A20" s="5">
        <v>13</v>
      </c>
      <c r="B20" s="31"/>
      <c r="C20" s="5"/>
      <c r="D20" s="5"/>
      <c r="E20" s="5"/>
      <c r="F20" s="31"/>
      <c r="G20" s="32"/>
      <c r="H20" s="31"/>
      <c r="I20" s="33"/>
      <c r="J20" s="5"/>
      <c r="K20" s="5"/>
      <c r="L20" s="5"/>
    </row>
    <row r="21" spans="1:12" ht="25.05" customHeight="1" x14ac:dyDescent="0.3">
      <c r="A21" s="5">
        <v>14</v>
      </c>
      <c r="B21" s="31"/>
      <c r="C21" s="5"/>
      <c r="D21" s="5"/>
      <c r="E21" s="5"/>
      <c r="F21" s="31"/>
      <c r="G21" s="32"/>
      <c r="H21" s="31"/>
      <c r="I21" s="33"/>
      <c r="J21" s="5"/>
      <c r="K21" s="5"/>
      <c r="L21" s="5"/>
    </row>
    <row r="22" spans="1:12" ht="25.05" customHeight="1" x14ac:dyDescent="0.3">
      <c r="A22" s="5">
        <v>15</v>
      </c>
      <c r="B22" s="31"/>
      <c r="C22" s="5"/>
      <c r="D22" s="5"/>
      <c r="E22" s="5"/>
      <c r="F22" s="31"/>
      <c r="G22" s="32"/>
      <c r="H22" s="31"/>
      <c r="I22" s="33"/>
      <c r="J22" s="5"/>
      <c r="K22" s="5"/>
      <c r="L22" s="5"/>
    </row>
    <row r="23" spans="1:12" ht="25.05" customHeight="1" x14ac:dyDescent="0.3">
      <c r="A23" s="5">
        <v>16</v>
      </c>
      <c r="B23" s="31"/>
      <c r="C23" s="5"/>
      <c r="D23" s="5"/>
      <c r="E23" s="5"/>
      <c r="F23" s="31"/>
      <c r="G23" s="32"/>
      <c r="H23" s="31"/>
      <c r="I23" s="33"/>
      <c r="J23" s="5"/>
      <c r="K23" s="5"/>
      <c r="L23" s="5"/>
    </row>
    <row r="24" spans="1:12" ht="25.05" customHeight="1" x14ac:dyDescent="0.3">
      <c r="A24" s="5">
        <v>17</v>
      </c>
      <c r="B24" s="31"/>
      <c r="C24" s="5"/>
      <c r="D24" s="5"/>
      <c r="E24" s="5"/>
      <c r="F24" s="31"/>
      <c r="G24" s="32"/>
      <c r="H24" s="31"/>
      <c r="I24" s="33"/>
      <c r="J24" s="5"/>
      <c r="K24" s="5"/>
      <c r="L24" s="5"/>
    </row>
    <row r="25" spans="1:12" ht="25.05" customHeight="1" x14ac:dyDescent="0.3">
      <c r="A25" s="5">
        <v>18</v>
      </c>
      <c r="B25" s="31"/>
      <c r="C25" s="5"/>
      <c r="D25" s="5"/>
      <c r="E25" s="5"/>
      <c r="F25" s="31"/>
      <c r="G25" s="32"/>
      <c r="H25" s="31"/>
      <c r="I25" s="33"/>
      <c r="J25" s="5"/>
      <c r="K25" s="5"/>
      <c r="L25" s="5"/>
    </row>
    <row r="26" spans="1:12" ht="25.05" customHeight="1" x14ac:dyDescent="0.3">
      <c r="A26" s="5">
        <v>19</v>
      </c>
      <c r="B26" s="31"/>
      <c r="C26" s="5"/>
      <c r="D26" s="5"/>
      <c r="E26" s="5"/>
      <c r="F26" s="31"/>
      <c r="G26" s="32"/>
      <c r="H26" s="31"/>
      <c r="I26" s="33"/>
      <c r="J26" s="5"/>
      <c r="K26" s="5"/>
      <c r="L26" s="5"/>
    </row>
    <row r="27" spans="1:12" ht="25.05" customHeight="1" x14ac:dyDescent="0.3">
      <c r="A27" s="5">
        <v>20</v>
      </c>
      <c r="B27" s="31"/>
      <c r="C27" s="5"/>
      <c r="D27" s="5"/>
      <c r="E27" s="5"/>
      <c r="F27" s="31"/>
      <c r="G27" s="32"/>
      <c r="H27" s="31"/>
      <c r="I27" s="33"/>
      <c r="J27" s="5"/>
      <c r="K27" s="5"/>
      <c r="L27" s="5"/>
    </row>
    <row r="28" spans="1:12" ht="25.05" customHeight="1" x14ac:dyDescent="0.3">
      <c r="A28" s="5">
        <v>21</v>
      </c>
      <c r="B28" s="31"/>
      <c r="C28" s="5"/>
      <c r="D28" s="5"/>
      <c r="E28" s="5"/>
      <c r="F28" s="31"/>
      <c r="G28" s="32"/>
      <c r="H28" s="31"/>
      <c r="I28" s="33"/>
      <c r="J28" s="5"/>
      <c r="K28" s="5"/>
      <c r="L28" s="5"/>
    </row>
    <row r="29" spans="1:12" ht="25.05" customHeight="1" x14ac:dyDescent="0.3">
      <c r="A29" s="5">
        <v>22</v>
      </c>
      <c r="B29" s="31"/>
      <c r="C29" s="5"/>
      <c r="D29" s="5"/>
      <c r="E29" s="5"/>
      <c r="F29" s="31"/>
      <c r="G29" s="32"/>
      <c r="H29" s="31"/>
      <c r="I29" s="33"/>
      <c r="J29" s="5"/>
      <c r="K29" s="5"/>
      <c r="L29" s="5"/>
    </row>
    <row r="30" spans="1:12" ht="25.05" customHeight="1" x14ac:dyDescent="0.3">
      <c r="A30" s="5">
        <v>23</v>
      </c>
      <c r="B30" s="31"/>
      <c r="C30" s="5"/>
      <c r="D30" s="5"/>
      <c r="E30" s="5"/>
      <c r="F30" s="31"/>
      <c r="G30" s="32"/>
      <c r="H30" s="31"/>
      <c r="I30" s="33"/>
      <c r="J30" s="5"/>
      <c r="K30" s="5"/>
      <c r="L30" s="5"/>
    </row>
    <row r="31" spans="1:12" ht="25.05" customHeight="1" x14ac:dyDescent="0.3">
      <c r="A31" s="5">
        <v>24</v>
      </c>
      <c r="B31" s="31"/>
      <c r="C31" s="5"/>
      <c r="D31" s="5"/>
      <c r="E31" s="5"/>
      <c r="F31" s="31"/>
      <c r="G31" s="32"/>
      <c r="H31" s="31"/>
      <c r="I31" s="33"/>
      <c r="J31" s="5"/>
      <c r="K31" s="5"/>
      <c r="L31" s="5"/>
    </row>
    <row r="32" spans="1:12" ht="25.05" customHeight="1" x14ac:dyDescent="0.3">
      <c r="A32" s="5">
        <v>25</v>
      </c>
      <c r="B32" s="31"/>
      <c r="C32" s="5"/>
      <c r="D32" s="5"/>
      <c r="E32" s="5"/>
      <c r="F32" s="31"/>
      <c r="G32" s="32"/>
      <c r="H32" s="31"/>
      <c r="I32" s="33"/>
      <c r="J32" s="5"/>
      <c r="K32" s="5"/>
      <c r="L32" s="5"/>
    </row>
    <row r="33" spans="1:12" ht="25.05" customHeight="1" x14ac:dyDescent="0.3">
      <c r="A33" s="5">
        <v>26</v>
      </c>
      <c r="B33" s="31"/>
      <c r="C33" s="5"/>
      <c r="D33" s="5"/>
      <c r="E33" s="5"/>
      <c r="F33" s="31"/>
      <c r="G33" s="32"/>
      <c r="H33" s="31"/>
      <c r="I33" s="33"/>
      <c r="J33" s="5"/>
      <c r="K33" s="5"/>
      <c r="L33" s="5"/>
    </row>
    <row r="34" spans="1:12" ht="25.05" customHeight="1" x14ac:dyDescent="0.3">
      <c r="A34" s="5">
        <v>27</v>
      </c>
      <c r="B34" s="31"/>
      <c r="C34" s="5"/>
      <c r="D34" s="5"/>
      <c r="E34" s="5"/>
      <c r="F34" s="31"/>
      <c r="G34" s="32"/>
      <c r="H34" s="31"/>
      <c r="I34" s="33"/>
      <c r="J34" s="5"/>
      <c r="K34" s="5"/>
      <c r="L34" s="5"/>
    </row>
    <row r="35" spans="1:12" ht="25.05" customHeight="1" x14ac:dyDescent="0.3">
      <c r="A35" s="5">
        <v>28</v>
      </c>
      <c r="B35" s="31"/>
      <c r="C35" s="5"/>
      <c r="D35" s="5"/>
      <c r="E35" s="5"/>
      <c r="F35" s="31"/>
      <c r="G35" s="32"/>
      <c r="H35" s="31"/>
      <c r="I35" s="33"/>
      <c r="J35" s="5"/>
      <c r="K35" s="5"/>
      <c r="L35" s="5"/>
    </row>
    <row r="36" spans="1:12" ht="25.05" customHeight="1" x14ac:dyDescent="0.3">
      <c r="A36" s="5">
        <v>29</v>
      </c>
      <c r="B36" s="31"/>
      <c r="C36" s="5"/>
      <c r="D36" s="5"/>
      <c r="E36" s="5"/>
      <c r="F36" s="31"/>
      <c r="G36" s="32"/>
      <c r="H36" s="31"/>
      <c r="I36" s="33"/>
      <c r="J36" s="5"/>
      <c r="K36" s="5"/>
      <c r="L36" s="5"/>
    </row>
    <row r="37" spans="1:12" ht="25.05" customHeight="1" x14ac:dyDescent="0.3">
      <c r="A37" s="5">
        <v>30</v>
      </c>
      <c r="B37" s="31"/>
      <c r="C37" s="5"/>
      <c r="D37" s="5"/>
      <c r="E37" s="5"/>
      <c r="F37" s="31"/>
      <c r="G37" s="32"/>
      <c r="H37" s="31"/>
      <c r="I37" s="33"/>
      <c r="J37" s="5"/>
      <c r="K37" s="5"/>
      <c r="L37" s="5"/>
    </row>
    <row r="38" spans="1:12" ht="25.05" customHeight="1" x14ac:dyDescent="0.3">
      <c r="A38" s="5">
        <v>31</v>
      </c>
      <c r="B38" s="31"/>
      <c r="C38" s="5"/>
      <c r="D38" s="5"/>
      <c r="E38" s="5"/>
      <c r="F38" s="31"/>
      <c r="G38" s="32"/>
      <c r="H38" s="31"/>
      <c r="I38" s="33"/>
      <c r="J38" s="5"/>
      <c r="K38" s="5"/>
      <c r="L38" s="5"/>
    </row>
    <row r="39" spans="1:12" ht="25.05" customHeight="1" x14ac:dyDescent="0.3">
      <c r="A39" s="5">
        <v>32</v>
      </c>
      <c r="B39" s="31"/>
      <c r="C39" s="5"/>
      <c r="D39" s="5"/>
      <c r="E39" s="5"/>
      <c r="F39" s="31"/>
      <c r="G39" s="32"/>
      <c r="H39" s="31"/>
      <c r="I39" s="33"/>
      <c r="J39" s="5"/>
      <c r="K39" s="5"/>
      <c r="L39" s="5"/>
    </row>
    <row r="40" spans="1:12" ht="25.05" customHeight="1" x14ac:dyDescent="0.3">
      <c r="A40" s="5">
        <v>33</v>
      </c>
      <c r="B40" s="31"/>
      <c r="C40" s="5"/>
      <c r="D40" s="5"/>
      <c r="E40" s="5"/>
      <c r="F40" s="31"/>
      <c r="G40" s="32"/>
      <c r="H40" s="31"/>
      <c r="I40" s="33"/>
      <c r="J40" s="5"/>
      <c r="K40" s="5"/>
      <c r="L40" s="5"/>
    </row>
    <row r="41" spans="1:12" ht="25.05" customHeight="1" x14ac:dyDescent="0.3"/>
    <row r="42" spans="1:12" ht="25.05" customHeight="1" x14ac:dyDescent="0.3"/>
    <row r="43" spans="1:12" ht="25.05" customHeight="1" x14ac:dyDescent="0.3"/>
  </sheetData>
  <mergeCells count="11">
    <mergeCell ref="E5:E6"/>
    <mergeCell ref="B2:D2"/>
    <mergeCell ref="B3:D3"/>
    <mergeCell ref="A5:A6"/>
    <mergeCell ref="B5:C5"/>
    <mergeCell ref="D5:D6"/>
    <mergeCell ref="F5:F6"/>
    <mergeCell ref="G5:H5"/>
    <mergeCell ref="I5:I6"/>
    <mergeCell ref="J5:J6"/>
    <mergeCell ref="K5:L5"/>
  </mergeCells>
  <conditionalFormatting sqref="B8">
    <cfRule type="duplicateValues" dxfId="293" priority="1"/>
    <cfRule type="duplicateValues" dxfId="292" priority="2"/>
    <cfRule type="duplicateValues" dxfId="291" priority="3"/>
    <cfRule type="duplicateValues" dxfId="290" priority="4"/>
    <cfRule type="duplicateValues" dxfId="289" priority="5"/>
    <cfRule type="duplicateValues" dxfId="288" priority="6"/>
    <cfRule type="duplicateValues" dxfId="287" priority="7"/>
    <cfRule type="duplicateValues" dxfId="286" priority="8"/>
    <cfRule type="duplicateValues" dxfId="285" priority="9"/>
    <cfRule type="duplicateValues" dxfId="284" priority="10"/>
    <cfRule type="duplicateValues" dxfId="283" priority="11"/>
    <cfRule type="duplicateValues" dxfId="282" priority="12"/>
    <cfRule type="duplicateValues" dxfId="281" priority="13"/>
    <cfRule type="duplicateValues" dxfId="280" priority="14"/>
    <cfRule type="duplicateValues" dxfId="279" priority="15"/>
    <cfRule type="duplicateValues" dxfId="278" priority="16"/>
    <cfRule type="duplicateValues" dxfId="277" priority="17"/>
    <cfRule type="duplicateValues" dxfId="276" priority="18"/>
    <cfRule type="duplicateValues" dxfId="275" priority="19"/>
    <cfRule type="duplicateValues" dxfId="274" priority="20"/>
    <cfRule type="duplicateValues" dxfId="273" priority="21"/>
    <cfRule type="duplicateValues" dxfId="272" priority="22"/>
    <cfRule type="duplicateValues" dxfId="271" priority="23"/>
    <cfRule type="duplicateValues" dxfId="270" priority="24"/>
    <cfRule type="duplicateValues" dxfId="269" priority="25"/>
    <cfRule type="duplicateValues" dxfId="268" priority="26"/>
    <cfRule type="duplicateValues" dxfId="267" priority="27"/>
  </conditionalFormatting>
  <conditionalFormatting sqref="B9:B12">
    <cfRule type="duplicateValues" dxfId="266" priority="28"/>
    <cfRule type="duplicateValues" dxfId="265" priority="29"/>
    <cfRule type="duplicateValues" dxfId="264" priority="30"/>
    <cfRule type="duplicateValues" dxfId="263" priority="31"/>
    <cfRule type="duplicateValues" dxfId="262" priority="32"/>
    <cfRule type="duplicateValues" dxfId="261" priority="33"/>
    <cfRule type="duplicateValues" dxfId="260" priority="34"/>
  </conditionalFormatting>
  <conditionalFormatting sqref="B13:B1048576 B1 B3:B6">
    <cfRule type="duplicateValues" dxfId="259" priority="35"/>
  </conditionalFormatting>
  <pageMargins left="1.1811023622047245" right="0.39370078740157483" top="0.78740157480314965" bottom="0.78740157480314965" header="0.31496062992125984" footer="0.31496062992125984"/>
  <pageSetup paperSize="9" scale="70" orientation="portrait" horizontalDpi="180" verticalDpi="180" r:id="rId1"/>
  <colBreaks count="1" manualBreakCount="1">
    <brk id="8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F0202-BAB0-4CC3-8666-1CBEC18B4194}">
  <dimension ref="A2:L43"/>
  <sheetViews>
    <sheetView view="pageBreakPreview" zoomScale="80" zoomScaleNormal="100" zoomScaleSheetLayoutView="80" workbookViewId="0">
      <selection activeCell="B2" sqref="B2:D2"/>
    </sheetView>
  </sheetViews>
  <sheetFormatPr defaultRowHeight="15.6" x14ac:dyDescent="0.3"/>
  <cols>
    <col min="1" max="1" width="8.109375" style="3" customWidth="1"/>
    <col min="2" max="2" width="19.109375" style="3" customWidth="1"/>
    <col min="3" max="3" width="15.88671875" style="3" customWidth="1"/>
    <col min="4" max="4" width="18.6640625" style="3" customWidth="1"/>
    <col min="5" max="5" width="15" style="3" customWidth="1"/>
    <col min="6" max="6" width="15.21875" style="3" customWidth="1"/>
    <col min="7" max="7" width="14.88671875" style="3" customWidth="1"/>
    <col min="8" max="8" width="14.44140625" style="3" customWidth="1"/>
    <col min="9" max="9" width="39.88671875" style="3" customWidth="1"/>
    <col min="10" max="10" width="23.88671875" style="3" customWidth="1"/>
    <col min="11" max="12" width="28.77734375" style="3" customWidth="1"/>
  </cols>
  <sheetData>
    <row r="2" spans="1:12" ht="17.399999999999999" x14ac:dyDescent="0.3">
      <c r="B2" s="47" t="s">
        <v>42</v>
      </c>
      <c r="C2" s="47"/>
      <c r="D2" s="47"/>
    </row>
    <row r="3" spans="1:12" ht="27.75" customHeight="1" x14ac:dyDescent="0.3">
      <c r="A3" s="6"/>
      <c r="B3" s="48" t="s">
        <v>7</v>
      </c>
      <c r="C3" s="48"/>
      <c r="D3" s="48"/>
      <c r="K3" s="29" t="s">
        <v>12</v>
      </c>
      <c r="L3" s="28"/>
    </row>
    <row r="4" spans="1:12" x14ac:dyDescent="0.3">
      <c r="B4" s="4"/>
    </row>
    <row r="5" spans="1:12" ht="48.75" customHeight="1" x14ac:dyDescent="0.3">
      <c r="A5" s="49" t="s">
        <v>9</v>
      </c>
      <c r="B5" s="51" t="s">
        <v>0</v>
      </c>
      <c r="C5" s="52"/>
      <c r="D5" s="44" t="s">
        <v>1</v>
      </c>
      <c r="E5" s="44" t="s">
        <v>8</v>
      </c>
      <c r="F5" s="44" t="s">
        <v>2</v>
      </c>
      <c r="G5" s="46" t="s">
        <v>27</v>
      </c>
      <c r="H5" s="46"/>
      <c r="I5" s="46" t="s">
        <v>29</v>
      </c>
      <c r="J5" s="46" t="s">
        <v>10</v>
      </c>
      <c r="K5" s="46" t="s">
        <v>11</v>
      </c>
      <c r="L5" s="46"/>
    </row>
    <row r="6" spans="1:12" ht="50.25" customHeight="1" x14ac:dyDescent="0.3">
      <c r="A6" s="50"/>
      <c r="B6" s="1" t="s">
        <v>3</v>
      </c>
      <c r="C6" s="1" t="s">
        <v>4</v>
      </c>
      <c r="D6" s="45"/>
      <c r="E6" s="45"/>
      <c r="F6" s="45"/>
      <c r="G6" s="1" t="s">
        <v>5</v>
      </c>
      <c r="H6" s="1" t="s">
        <v>28</v>
      </c>
      <c r="I6" s="46"/>
      <c r="J6" s="46"/>
      <c r="K6" s="1" t="s">
        <v>5</v>
      </c>
      <c r="L6" s="7" t="s">
        <v>6</v>
      </c>
    </row>
    <row r="7" spans="1:12" x14ac:dyDescent="0.3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  <c r="J7" s="5">
        <v>10</v>
      </c>
      <c r="K7" s="5">
        <v>11</v>
      </c>
      <c r="L7" s="5">
        <v>12</v>
      </c>
    </row>
    <row r="8" spans="1:12" ht="25.05" customHeight="1" x14ac:dyDescent="0.3">
      <c r="A8" s="5">
        <v>1</v>
      </c>
      <c r="B8" s="30">
        <f>'[1]5.45 мм АКС-74У'!B8</f>
        <v>199926</v>
      </c>
      <c r="C8" s="31">
        <f>'[1]5.45 мм АКС-74У'!C8</f>
        <v>0</v>
      </c>
      <c r="D8" s="31">
        <f>'[1]5.45 мм АКС-74У'!D8</f>
        <v>0</v>
      </c>
      <c r="E8" s="30">
        <f>'[1]5.45 мм АКС-74У'!E8</f>
        <v>1991</v>
      </c>
      <c r="F8" s="31"/>
      <c r="G8" s="32">
        <v>45148</v>
      </c>
      <c r="H8" s="31" t="s">
        <v>38</v>
      </c>
      <c r="I8" s="33" t="s">
        <v>39</v>
      </c>
      <c r="J8" s="2"/>
      <c r="K8" s="10"/>
      <c r="L8" s="8"/>
    </row>
    <row r="9" spans="1:12" ht="25.05" customHeight="1" x14ac:dyDescent="0.3">
      <c r="A9" s="5">
        <v>2</v>
      </c>
      <c r="B9" s="31">
        <f>'[1]5.45 мм АКС-74У'!B9</f>
        <v>550503</v>
      </c>
      <c r="C9" s="31">
        <f>'[1]5.45 мм АКС-74У'!C9</f>
        <v>0</v>
      </c>
      <c r="D9" s="31">
        <f>'[1]5.45 мм АКС-74У'!D9</f>
        <v>0</v>
      </c>
      <c r="E9" s="31">
        <f>'[1]5.45 мм АКС-74У'!E9</f>
        <v>1991</v>
      </c>
      <c r="F9" s="31"/>
      <c r="G9" s="32">
        <v>45148</v>
      </c>
      <c r="H9" s="31" t="s">
        <v>38</v>
      </c>
      <c r="I9" s="33" t="s">
        <v>39</v>
      </c>
      <c r="J9" s="5"/>
      <c r="K9" s="11"/>
      <c r="L9" s="9"/>
    </row>
    <row r="10" spans="1:12" ht="25.05" customHeight="1" x14ac:dyDescent="0.3">
      <c r="A10" s="5">
        <v>3</v>
      </c>
      <c r="B10" s="31">
        <f>'[1]5.45 мм АКС-74У'!B10</f>
        <v>550538</v>
      </c>
      <c r="C10" s="31">
        <f>'[1]5.45 мм АКС-74У'!C10</f>
        <v>0</v>
      </c>
      <c r="D10" s="31">
        <f>'[1]5.45 мм АКС-74У'!D10</f>
        <v>0</v>
      </c>
      <c r="E10" s="31">
        <f>'[1]5.45 мм АКС-74У'!E10</f>
        <v>1991</v>
      </c>
      <c r="F10" s="31"/>
      <c r="G10" s="32">
        <v>45148</v>
      </c>
      <c r="H10" s="31" t="s">
        <v>38</v>
      </c>
      <c r="I10" s="33" t="s">
        <v>39</v>
      </c>
      <c r="J10" s="5"/>
      <c r="K10" s="5"/>
      <c r="L10" s="5"/>
    </row>
    <row r="11" spans="1:12" ht="25.05" customHeight="1" x14ac:dyDescent="0.3">
      <c r="A11" s="5">
        <v>4</v>
      </c>
      <c r="B11" s="31">
        <f>'[1]5.45 мм АКС-74У'!B11</f>
        <v>554186</v>
      </c>
      <c r="C11" s="31">
        <f>'[1]5.45 мм АКС-74У'!C11</f>
        <v>0</v>
      </c>
      <c r="D11" s="31">
        <f>'[1]5.45 мм АКС-74У'!D11</f>
        <v>0</v>
      </c>
      <c r="E11" s="31">
        <f>'[1]5.45 мм АКС-74У'!E11</f>
        <v>1991</v>
      </c>
      <c r="F11" s="31"/>
      <c r="G11" s="32">
        <v>45148</v>
      </c>
      <c r="H11" s="31" t="s">
        <v>38</v>
      </c>
      <c r="I11" s="33" t="s">
        <v>39</v>
      </c>
      <c r="J11" s="5"/>
      <c r="K11" s="5"/>
      <c r="L11" s="5"/>
    </row>
    <row r="12" spans="1:12" ht="25.05" customHeight="1" x14ac:dyDescent="0.3">
      <c r="A12" s="5">
        <v>5</v>
      </c>
      <c r="B12" s="31">
        <f>'[1]5.45 мм АКС-74У'!B12</f>
        <v>554209</v>
      </c>
      <c r="C12" s="31">
        <f>'[1]5.45 мм АКС-74У'!C12</f>
        <v>0</v>
      </c>
      <c r="D12" s="31">
        <f>'[1]5.45 мм АКС-74У'!D12</f>
        <v>0</v>
      </c>
      <c r="E12" s="31">
        <f>'[1]5.45 мм АКС-74У'!E12</f>
        <v>1991</v>
      </c>
      <c r="F12" s="31"/>
      <c r="G12" s="32">
        <v>45148</v>
      </c>
      <c r="H12" s="31" t="s">
        <v>38</v>
      </c>
      <c r="I12" s="33" t="s">
        <v>39</v>
      </c>
      <c r="J12" s="5"/>
      <c r="K12" s="5"/>
      <c r="L12" s="5"/>
    </row>
    <row r="13" spans="1:12" ht="25.05" customHeight="1" x14ac:dyDescent="0.3">
      <c r="A13" s="5">
        <v>6</v>
      </c>
      <c r="B13" s="31">
        <f>'[1]5.45 мм АКС-74У'!B13</f>
        <v>554152</v>
      </c>
      <c r="C13" s="31">
        <f>'[1]5.45 мм АКС-74У'!C13</f>
        <v>0</v>
      </c>
      <c r="D13" s="31">
        <f>'[1]5.45 мм АКС-74У'!D13</f>
        <v>0</v>
      </c>
      <c r="E13" s="31">
        <f>'[1]5.45 мм АКС-74У'!E13</f>
        <v>1991</v>
      </c>
      <c r="F13" s="31"/>
      <c r="G13" s="32">
        <v>45148</v>
      </c>
      <c r="H13" s="31" t="s">
        <v>38</v>
      </c>
      <c r="I13" s="33" t="s">
        <v>39</v>
      </c>
      <c r="J13" s="5"/>
      <c r="K13" s="5"/>
      <c r="L13" s="5"/>
    </row>
    <row r="14" spans="1:12" ht="25.05" customHeight="1" x14ac:dyDescent="0.3">
      <c r="A14" s="5">
        <v>7</v>
      </c>
      <c r="B14" s="31">
        <f>'[1]5.45 мм АКС-74У'!B14</f>
        <v>550017</v>
      </c>
      <c r="C14" s="31">
        <f>'[1]5.45 мм АКС-74У'!C14</f>
        <v>0</v>
      </c>
      <c r="D14" s="31">
        <f>'[1]5.45 мм АКС-74У'!D14</f>
        <v>0</v>
      </c>
      <c r="E14" s="31">
        <f>'[1]5.45 мм АКС-74У'!E14</f>
        <v>1991</v>
      </c>
      <c r="F14" s="31"/>
      <c r="G14" s="32">
        <v>45148</v>
      </c>
      <c r="H14" s="31" t="s">
        <v>38</v>
      </c>
      <c r="I14" s="33" t="s">
        <v>39</v>
      </c>
      <c r="J14" s="5"/>
      <c r="K14" s="5"/>
      <c r="L14" s="5"/>
    </row>
    <row r="15" spans="1:12" ht="25.05" customHeight="1" x14ac:dyDescent="0.3">
      <c r="A15" s="5">
        <v>8</v>
      </c>
      <c r="B15" s="31">
        <f>'[1]5.45 мм АКС-74У'!B15</f>
        <v>554176</v>
      </c>
      <c r="C15" s="31">
        <f>'[1]5.45 мм АКС-74У'!C15</f>
        <v>0</v>
      </c>
      <c r="D15" s="31">
        <f>'[1]5.45 мм АКС-74У'!D15</f>
        <v>0</v>
      </c>
      <c r="E15" s="31">
        <f>'[1]5.45 мм АКС-74У'!E15</f>
        <v>1991</v>
      </c>
      <c r="F15" s="31"/>
      <c r="G15" s="32">
        <v>45148</v>
      </c>
      <c r="H15" s="31" t="s">
        <v>38</v>
      </c>
      <c r="I15" s="33" t="s">
        <v>39</v>
      </c>
      <c r="J15" s="5"/>
      <c r="K15" s="5"/>
      <c r="L15" s="5"/>
    </row>
    <row r="16" spans="1:12" ht="25.05" customHeight="1" x14ac:dyDescent="0.3">
      <c r="A16" s="5">
        <v>9</v>
      </c>
      <c r="B16" s="31">
        <f>'[1]5.45 мм АКС-74У'!B16</f>
        <v>554299</v>
      </c>
      <c r="C16" s="31">
        <f>'[1]5.45 мм АКС-74У'!C16</f>
        <v>0</v>
      </c>
      <c r="D16" s="31">
        <f>'[1]5.45 мм АКС-74У'!D16</f>
        <v>0</v>
      </c>
      <c r="E16" s="31">
        <f>'[1]5.45 мм АКС-74У'!E16</f>
        <v>1991</v>
      </c>
      <c r="F16" s="31"/>
      <c r="G16" s="32">
        <v>45148</v>
      </c>
      <c r="H16" s="31" t="s">
        <v>38</v>
      </c>
      <c r="I16" s="33" t="s">
        <v>39</v>
      </c>
      <c r="J16" s="5"/>
      <c r="K16" s="5"/>
      <c r="L16" s="5"/>
    </row>
    <row r="17" spans="1:12" ht="25.05" customHeight="1" x14ac:dyDescent="0.3">
      <c r="A17" s="5">
        <v>10</v>
      </c>
      <c r="B17" s="31">
        <f>'[1]5.45 мм АКС-74У'!B17</f>
        <v>554214</v>
      </c>
      <c r="C17" s="31">
        <f>'[1]5.45 мм АКС-74У'!C17</f>
        <v>0</v>
      </c>
      <c r="D17" s="31">
        <f>'[1]5.45 мм АКС-74У'!D17</f>
        <v>0</v>
      </c>
      <c r="E17" s="31">
        <f>'[1]5.45 мм АКС-74У'!E17</f>
        <v>1991</v>
      </c>
      <c r="F17" s="31"/>
      <c r="G17" s="32">
        <v>45148</v>
      </c>
      <c r="H17" s="31" t="s">
        <v>38</v>
      </c>
      <c r="I17" s="33" t="s">
        <v>39</v>
      </c>
      <c r="J17" s="5"/>
      <c r="K17" s="5"/>
      <c r="L17" s="5"/>
    </row>
    <row r="18" spans="1:12" ht="25.05" customHeight="1" x14ac:dyDescent="0.3">
      <c r="A18" s="5">
        <v>11</v>
      </c>
      <c r="B18" s="31">
        <f>'[1]5.45 мм АКС-74У'!B18</f>
        <v>554229</v>
      </c>
      <c r="C18" s="31">
        <f>'[1]5.45 мм АКС-74У'!C18</f>
        <v>0</v>
      </c>
      <c r="D18" s="31">
        <f>'[1]5.45 мм АКС-74У'!D18</f>
        <v>0</v>
      </c>
      <c r="E18" s="31">
        <f>'[1]5.45 мм АКС-74У'!E18</f>
        <v>1991</v>
      </c>
      <c r="F18" s="31"/>
      <c r="G18" s="32">
        <v>45148</v>
      </c>
      <c r="H18" s="31" t="s">
        <v>38</v>
      </c>
      <c r="I18" s="33" t="s">
        <v>39</v>
      </c>
      <c r="J18" s="5"/>
      <c r="K18" s="5"/>
      <c r="L18" s="5"/>
    </row>
    <row r="19" spans="1:12" ht="25.05" customHeight="1" x14ac:dyDescent="0.3">
      <c r="A19" s="5">
        <v>12</v>
      </c>
      <c r="B19" s="31">
        <f>'[1]5.45 мм АКС-74У'!B19</f>
        <v>554309</v>
      </c>
      <c r="C19" s="31">
        <f>'[1]5.45 мм АКС-74У'!C19</f>
        <v>0</v>
      </c>
      <c r="D19" s="31">
        <f>'[1]5.45 мм АКС-74У'!D19</f>
        <v>0</v>
      </c>
      <c r="E19" s="31">
        <f>'[1]5.45 мм АКС-74У'!E19</f>
        <v>1991</v>
      </c>
      <c r="F19" s="31"/>
      <c r="G19" s="32">
        <v>45148</v>
      </c>
      <c r="H19" s="31" t="s">
        <v>38</v>
      </c>
      <c r="I19" s="33" t="s">
        <v>39</v>
      </c>
      <c r="J19" s="5"/>
      <c r="K19" s="5"/>
      <c r="L19" s="5"/>
    </row>
    <row r="20" spans="1:12" ht="25.05" customHeight="1" x14ac:dyDescent="0.3">
      <c r="A20" s="5">
        <v>13</v>
      </c>
      <c r="B20" s="31">
        <f>'[1]5.45 мм АКС-74У'!B20</f>
        <v>756784</v>
      </c>
      <c r="C20" s="31">
        <f>'[1]5.45 мм АКС-74У'!C20</f>
        <v>0</v>
      </c>
      <c r="D20" s="31">
        <f>'[1]5.45 мм АКС-74У'!D20</f>
        <v>0</v>
      </c>
      <c r="E20" s="31">
        <f>'[1]5.45 мм АКС-74У'!E20</f>
        <v>1991</v>
      </c>
      <c r="F20" s="31"/>
      <c r="G20" s="32">
        <v>45148</v>
      </c>
      <c r="H20" s="31" t="s">
        <v>38</v>
      </c>
      <c r="I20" s="33" t="s">
        <v>39</v>
      </c>
      <c r="J20" s="5"/>
      <c r="K20" s="5"/>
      <c r="L20" s="5"/>
    </row>
    <row r="21" spans="1:12" ht="25.05" customHeight="1" x14ac:dyDescent="0.3">
      <c r="A21" s="5">
        <v>14</v>
      </c>
      <c r="B21" s="31">
        <f>'[1]5.45 мм АКС-74У'!B21</f>
        <v>756663</v>
      </c>
      <c r="C21" s="31">
        <f>'[1]5.45 мм АКС-74У'!C21</f>
        <v>0</v>
      </c>
      <c r="D21" s="31">
        <f>'[1]5.45 мм АКС-74У'!D21</f>
        <v>0</v>
      </c>
      <c r="E21" s="31">
        <f>'[1]5.45 мм АКС-74У'!E21</f>
        <v>1991</v>
      </c>
      <c r="F21" s="31"/>
      <c r="G21" s="32">
        <v>45148</v>
      </c>
      <c r="H21" s="31" t="s">
        <v>38</v>
      </c>
      <c r="I21" s="33" t="s">
        <v>39</v>
      </c>
      <c r="J21" s="5"/>
      <c r="K21" s="5"/>
      <c r="L21" s="5"/>
    </row>
    <row r="22" spans="1:12" ht="25.05" customHeight="1" x14ac:dyDescent="0.3">
      <c r="A22" s="5">
        <v>15</v>
      </c>
      <c r="B22" s="31">
        <f>'[1]5.45 мм АКС-74У'!B22</f>
        <v>756931</v>
      </c>
      <c r="C22" s="31">
        <f>'[1]5.45 мм АКС-74У'!C22</f>
        <v>0</v>
      </c>
      <c r="D22" s="31">
        <f>'[1]5.45 мм АКС-74У'!D22</f>
        <v>0</v>
      </c>
      <c r="E22" s="31">
        <f>'[1]5.45 мм АКС-74У'!E22</f>
        <v>1991</v>
      </c>
      <c r="F22" s="31"/>
      <c r="G22" s="32">
        <v>45148</v>
      </c>
      <c r="H22" s="31" t="s">
        <v>38</v>
      </c>
      <c r="I22" s="33" t="s">
        <v>39</v>
      </c>
      <c r="J22" s="5"/>
      <c r="K22" s="5"/>
      <c r="L22" s="5"/>
    </row>
    <row r="23" spans="1:12" ht="25.05" customHeight="1" x14ac:dyDescent="0.3">
      <c r="A23" s="5">
        <v>16</v>
      </c>
      <c r="B23" s="31">
        <f>'[1]5.45 мм АКС-74У'!B23</f>
        <v>756821</v>
      </c>
      <c r="C23" s="31">
        <f>'[1]5.45 мм АКС-74У'!C23</f>
        <v>0</v>
      </c>
      <c r="D23" s="31">
        <f>'[1]5.45 мм АКС-74У'!D23</f>
        <v>0</v>
      </c>
      <c r="E23" s="31">
        <f>'[1]5.45 мм АКС-74У'!E23</f>
        <v>1991</v>
      </c>
      <c r="F23" s="31"/>
      <c r="G23" s="32">
        <v>45148</v>
      </c>
      <c r="H23" s="31" t="s">
        <v>38</v>
      </c>
      <c r="I23" s="33" t="s">
        <v>39</v>
      </c>
      <c r="J23" s="5"/>
      <c r="K23" s="5"/>
      <c r="L23" s="5"/>
    </row>
    <row r="24" spans="1:12" ht="25.05" customHeight="1" x14ac:dyDescent="0.3">
      <c r="A24" s="5">
        <v>17</v>
      </c>
      <c r="B24" s="31">
        <f>'[1]5.45 мм АКС-74У'!B24</f>
        <v>756980</v>
      </c>
      <c r="C24" s="31">
        <f>'[1]5.45 мм АКС-74У'!C24</f>
        <v>0</v>
      </c>
      <c r="D24" s="31">
        <f>'[1]5.45 мм АКС-74У'!D24</f>
        <v>0</v>
      </c>
      <c r="E24" s="31">
        <f>'[1]5.45 мм АКС-74У'!E24</f>
        <v>1991</v>
      </c>
      <c r="F24" s="31"/>
      <c r="G24" s="32">
        <v>45148</v>
      </c>
      <c r="H24" s="31" t="s">
        <v>38</v>
      </c>
      <c r="I24" s="33" t="s">
        <v>39</v>
      </c>
      <c r="J24" s="5"/>
      <c r="K24" s="5"/>
      <c r="L24" s="5"/>
    </row>
    <row r="25" spans="1:12" ht="25.05" customHeight="1" x14ac:dyDescent="0.3">
      <c r="A25" s="5">
        <v>18</v>
      </c>
      <c r="B25" s="31">
        <f>'[1]5.45 мм АКС-74У'!B25</f>
        <v>756109</v>
      </c>
      <c r="C25" s="31">
        <f>'[1]5.45 мм АКС-74У'!C25</f>
        <v>0</v>
      </c>
      <c r="D25" s="31">
        <f>'[1]5.45 мм АКС-74У'!D25</f>
        <v>0</v>
      </c>
      <c r="E25" s="31">
        <f>'[1]5.45 мм АКС-74У'!E25</f>
        <v>1991</v>
      </c>
      <c r="F25" s="31"/>
      <c r="G25" s="32">
        <v>45148</v>
      </c>
      <c r="H25" s="31" t="s">
        <v>38</v>
      </c>
      <c r="I25" s="33" t="s">
        <v>39</v>
      </c>
      <c r="J25" s="5"/>
      <c r="K25" s="5"/>
      <c r="L25" s="5"/>
    </row>
    <row r="26" spans="1:12" ht="25.05" customHeight="1" x14ac:dyDescent="0.3">
      <c r="A26" s="5">
        <v>19</v>
      </c>
      <c r="B26" s="31">
        <f>'[1]5.45 мм АКС-74У'!B26</f>
        <v>756672</v>
      </c>
      <c r="C26" s="31">
        <f>'[1]5.45 мм АКС-74У'!C26</f>
        <v>0</v>
      </c>
      <c r="D26" s="31">
        <f>'[1]5.45 мм АКС-74У'!D26</f>
        <v>0</v>
      </c>
      <c r="E26" s="31">
        <f>'[1]5.45 мм АКС-74У'!E26</f>
        <v>1991</v>
      </c>
      <c r="F26" s="31"/>
      <c r="G26" s="32">
        <v>45148</v>
      </c>
      <c r="H26" s="31" t="s">
        <v>38</v>
      </c>
      <c r="I26" s="33" t="s">
        <v>39</v>
      </c>
      <c r="J26" s="5"/>
      <c r="K26" s="5"/>
      <c r="L26" s="5"/>
    </row>
    <row r="27" spans="1:12" ht="25.05" customHeight="1" x14ac:dyDescent="0.3">
      <c r="A27" s="5">
        <v>20</v>
      </c>
      <c r="B27" s="31">
        <f>'[1]5.45 мм АКС-74У'!B27</f>
        <v>756790</v>
      </c>
      <c r="C27" s="31">
        <f>'[1]5.45 мм АКС-74У'!C27</f>
        <v>0</v>
      </c>
      <c r="D27" s="31">
        <f>'[1]5.45 мм АКС-74У'!D27</f>
        <v>0</v>
      </c>
      <c r="E27" s="31">
        <f>'[1]5.45 мм АКС-74У'!E27</f>
        <v>1991</v>
      </c>
      <c r="F27" s="31"/>
      <c r="G27" s="32">
        <v>45148</v>
      </c>
      <c r="H27" s="31" t="s">
        <v>38</v>
      </c>
      <c r="I27" s="33" t="s">
        <v>39</v>
      </c>
      <c r="J27" s="5"/>
      <c r="K27" s="5"/>
      <c r="L27" s="5"/>
    </row>
    <row r="28" spans="1:12" ht="25.05" customHeight="1" x14ac:dyDescent="0.3">
      <c r="A28" s="5">
        <v>21</v>
      </c>
      <c r="B28" s="31">
        <f>'[1]5.45 мм АКС-74У'!B28</f>
        <v>755704</v>
      </c>
      <c r="C28" s="31">
        <f>'[1]5.45 мм АКС-74У'!C28</f>
        <v>0</v>
      </c>
      <c r="D28" s="31">
        <f>'[1]5.45 мм АКС-74У'!D28</f>
        <v>0</v>
      </c>
      <c r="E28" s="31">
        <f>'[1]5.45 мм АКС-74У'!E28</f>
        <v>1991</v>
      </c>
      <c r="F28" s="31"/>
      <c r="G28" s="32">
        <v>45148</v>
      </c>
      <c r="H28" s="31" t="s">
        <v>38</v>
      </c>
      <c r="I28" s="33" t="s">
        <v>39</v>
      </c>
      <c r="J28" s="5"/>
      <c r="K28" s="5"/>
      <c r="L28" s="5"/>
    </row>
    <row r="29" spans="1:12" ht="25.05" customHeight="1" x14ac:dyDescent="0.3">
      <c r="A29" s="5">
        <v>22</v>
      </c>
      <c r="B29" s="31">
        <f>'[1]5.45 мм АКС-74У'!B29</f>
        <v>756462</v>
      </c>
      <c r="C29" s="31">
        <f>'[1]5.45 мм АКС-74У'!C29</f>
        <v>0</v>
      </c>
      <c r="D29" s="31">
        <f>'[1]5.45 мм АКС-74У'!D29</f>
        <v>0</v>
      </c>
      <c r="E29" s="31">
        <f>'[1]5.45 мм АКС-74У'!E29</f>
        <v>1991</v>
      </c>
      <c r="F29" s="31"/>
      <c r="G29" s="32">
        <v>45148</v>
      </c>
      <c r="H29" s="31" t="s">
        <v>38</v>
      </c>
      <c r="I29" s="33" t="s">
        <v>39</v>
      </c>
      <c r="J29" s="5"/>
      <c r="K29" s="5"/>
      <c r="L29" s="5"/>
    </row>
    <row r="30" spans="1:12" ht="25.05" customHeight="1" x14ac:dyDescent="0.3">
      <c r="A30" s="5">
        <v>23</v>
      </c>
      <c r="B30" s="31">
        <f>'[1]5.45 мм АКС-74У'!B30</f>
        <v>756890</v>
      </c>
      <c r="C30" s="31">
        <f>'[1]5.45 мм АКС-74У'!C30</f>
        <v>0</v>
      </c>
      <c r="D30" s="31">
        <f>'[1]5.45 мм АКС-74У'!D30</f>
        <v>0</v>
      </c>
      <c r="E30" s="31">
        <f>'[1]5.45 мм АКС-74У'!E30</f>
        <v>1991</v>
      </c>
      <c r="F30" s="31"/>
      <c r="G30" s="32">
        <v>45148</v>
      </c>
      <c r="H30" s="31" t="s">
        <v>38</v>
      </c>
      <c r="I30" s="33" t="s">
        <v>39</v>
      </c>
      <c r="J30" s="5"/>
      <c r="K30" s="5"/>
      <c r="L30" s="5"/>
    </row>
    <row r="31" spans="1:12" ht="25.05" customHeight="1" x14ac:dyDescent="0.3">
      <c r="A31" s="5">
        <v>24</v>
      </c>
      <c r="B31" s="31">
        <f>'[1]5.45 мм АКС-74У'!B31</f>
        <v>756181</v>
      </c>
      <c r="C31" s="31">
        <f>'[1]5.45 мм АКС-74У'!C31</f>
        <v>0</v>
      </c>
      <c r="D31" s="31">
        <f>'[1]5.45 мм АКС-74У'!D31</f>
        <v>0</v>
      </c>
      <c r="E31" s="31">
        <f>'[1]5.45 мм АКС-74У'!E31</f>
        <v>1991</v>
      </c>
      <c r="F31" s="31"/>
      <c r="G31" s="32">
        <v>45148</v>
      </c>
      <c r="H31" s="31" t="s">
        <v>38</v>
      </c>
      <c r="I31" s="33" t="s">
        <v>39</v>
      </c>
      <c r="J31" s="5"/>
      <c r="K31" s="5"/>
      <c r="L31" s="5"/>
    </row>
    <row r="32" spans="1:12" ht="25.05" customHeight="1" x14ac:dyDescent="0.3">
      <c r="A32" s="5">
        <v>25</v>
      </c>
      <c r="B32" s="31">
        <f>'[1]5.45 мм АКС-74У'!B32</f>
        <v>753000</v>
      </c>
      <c r="C32" s="31">
        <f>'[1]5.45 мм АКС-74У'!C32</f>
        <v>0</v>
      </c>
      <c r="D32" s="31">
        <f>'[1]5.45 мм АКС-74У'!D32</f>
        <v>0</v>
      </c>
      <c r="E32" s="31">
        <f>'[1]5.45 мм АКС-74У'!E32</f>
        <v>1991</v>
      </c>
      <c r="F32" s="31"/>
      <c r="G32" s="32">
        <v>45148</v>
      </c>
      <c r="H32" s="31" t="s">
        <v>38</v>
      </c>
      <c r="I32" s="33" t="s">
        <v>39</v>
      </c>
      <c r="J32" s="5"/>
      <c r="K32" s="5"/>
      <c r="L32" s="5"/>
    </row>
    <row r="33" spans="1:12" ht="25.05" customHeight="1" x14ac:dyDescent="0.3">
      <c r="A33" s="5">
        <v>26</v>
      </c>
      <c r="B33" s="31">
        <f>'[1]5.45 мм АКС-74У'!B33</f>
        <v>752778</v>
      </c>
      <c r="C33" s="31">
        <f>'[1]5.45 мм АКС-74У'!C33</f>
        <v>0</v>
      </c>
      <c r="D33" s="31">
        <f>'[1]5.45 мм АКС-74У'!D33</f>
        <v>0</v>
      </c>
      <c r="E33" s="31">
        <f>'[1]5.45 мм АКС-74У'!E33</f>
        <v>1991</v>
      </c>
      <c r="F33" s="31"/>
      <c r="G33" s="32">
        <v>45148</v>
      </c>
      <c r="H33" s="31" t="s">
        <v>38</v>
      </c>
      <c r="I33" s="33" t="s">
        <v>39</v>
      </c>
      <c r="J33" s="5"/>
      <c r="K33" s="5"/>
      <c r="L33" s="5"/>
    </row>
    <row r="34" spans="1:12" ht="25.05" customHeight="1" x14ac:dyDescent="0.3">
      <c r="A34" s="5">
        <v>27</v>
      </c>
      <c r="B34" s="31">
        <f>'[1]5.45 мм АКС-74У'!B34</f>
        <v>753031</v>
      </c>
      <c r="C34" s="31">
        <f>'[1]5.45 мм АКС-74У'!C34</f>
        <v>0</v>
      </c>
      <c r="D34" s="31">
        <f>'[1]5.45 мм АКС-74У'!D34</f>
        <v>0</v>
      </c>
      <c r="E34" s="31">
        <f>'[1]5.45 мм АКС-74У'!E34</f>
        <v>1991</v>
      </c>
      <c r="F34" s="31"/>
      <c r="G34" s="32">
        <v>45148</v>
      </c>
      <c r="H34" s="31" t="s">
        <v>38</v>
      </c>
      <c r="I34" s="33" t="s">
        <v>39</v>
      </c>
      <c r="J34" s="5"/>
      <c r="K34" s="5"/>
      <c r="L34" s="5"/>
    </row>
    <row r="35" spans="1:12" ht="25.05" customHeight="1" x14ac:dyDescent="0.3">
      <c r="A35" s="5">
        <v>28</v>
      </c>
      <c r="B35" s="31">
        <f>'[1]5.45 мм АКС-74У'!B35</f>
        <v>752673</v>
      </c>
      <c r="C35" s="31">
        <f>'[1]5.45 мм АКС-74У'!C35</f>
        <v>0</v>
      </c>
      <c r="D35" s="31">
        <f>'[1]5.45 мм АКС-74У'!D35</f>
        <v>0</v>
      </c>
      <c r="E35" s="31">
        <f>'[1]5.45 мм АКС-74У'!E35</f>
        <v>1991</v>
      </c>
      <c r="F35" s="31"/>
      <c r="G35" s="32">
        <v>45148</v>
      </c>
      <c r="H35" s="31" t="s">
        <v>38</v>
      </c>
      <c r="I35" s="33" t="s">
        <v>39</v>
      </c>
      <c r="J35" s="5"/>
      <c r="K35" s="5"/>
      <c r="L35" s="5"/>
    </row>
    <row r="36" spans="1:12" ht="25.05" customHeight="1" x14ac:dyDescent="0.3">
      <c r="A36" s="5">
        <v>29</v>
      </c>
      <c r="B36" s="31">
        <f>'[1]5.45 мм АКС-74У'!B36</f>
        <v>752625</v>
      </c>
      <c r="C36" s="31">
        <f>'[1]5.45 мм АКС-74У'!C36</f>
        <v>0</v>
      </c>
      <c r="D36" s="31">
        <f>'[1]5.45 мм АКС-74У'!D36</f>
        <v>0</v>
      </c>
      <c r="E36" s="31">
        <f>'[1]5.45 мм АКС-74У'!E36</f>
        <v>1991</v>
      </c>
      <c r="F36" s="31"/>
      <c r="G36" s="32">
        <v>45148</v>
      </c>
      <c r="H36" s="31" t="s">
        <v>38</v>
      </c>
      <c r="I36" s="33" t="s">
        <v>39</v>
      </c>
      <c r="J36" s="5"/>
      <c r="K36" s="5"/>
      <c r="L36" s="5"/>
    </row>
    <row r="37" spans="1:12" ht="25.05" customHeight="1" x14ac:dyDescent="0.3">
      <c r="A37" s="5">
        <v>30</v>
      </c>
      <c r="B37" s="31">
        <f>'[1]5.45 мм АКС-74У'!B37</f>
        <v>751842</v>
      </c>
      <c r="C37" s="31">
        <f>'[1]5.45 мм АКС-74У'!C37</f>
        <v>0</v>
      </c>
      <c r="D37" s="31">
        <f>'[1]5.45 мм АКС-74У'!D37</f>
        <v>0</v>
      </c>
      <c r="E37" s="31">
        <f>'[1]5.45 мм АКС-74У'!E37</f>
        <v>1991</v>
      </c>
      <c r="F37" s="31"/>
      <c r="G37" s="32">
        <v>45148</v>
      </c>
      <c r="H37" s="31" t="s">
        <v>38</v>
      </c>
      <c r="I37" s="33" t="s">
        <v>39</v>
      </c>
      <c r="J37" s="5"/>
      <c r="K37" s="5"/>
      <c r="L37" s="5"/>
    </row>
    <row r="38" spans="1:12" ht="25.05" customHeight="1" x14ac:dyDescent="0.3">
      <c r="A38" s="5">
        <v>31</v>
      </c>
      <c r="B38" s="31">
        <f>'[1]5.45 мм АКС-74У'!B38</f>
        <v>750468</v>
      </c>
      <c r="C38" s="31">
        <f>'[1]5.45 мм АКС-74У'!C38</f>
        <v>0</v>
      </c>
      <c r="D38" s="31">
        <f>'[1]5.45 мм АКС-74У'!D38</f>
        <v>0</v>
      </c>
      <c r="E38" s="31">
        <f>'[1]5.45 мм АКС-74У'!E38</f>
        <v>1991</v>
      </c>
      <c r="F38" s="31"/>
      <c r="G38" s="32">
        <v>45148</v>
      </c>
      <c r="H38" s="31" t="s">
        <v>38</v>
      </c>
      <c r="I38" s="33" t="s">
        <v>39</v>
      </c>
      <c r="J38" s="5"/>
      <c r="K38" s="5"/>
      <c r="L38" s="5"/>
    </row>
    <row r="39" spans="1:12" ht="25.05" customHeight="1" x14ac:dyDescent="0.3">
      <c r="A39" s="5">
        <v>32</v>
      </c>
      <c r="B39" s="31">
        <f>'[1]5.45 мм АКС-74У'!B39</f>
        <v>752709</v>
      </c>
      <c r="C39" s="31">
        <f>'[1]5.45 мм АКС-74У'!C39</f>
        <v>0</v>
      </c>
      <c r="D39" s="31">
        <f>'[1]5.45 мм АКС-74У'!D39</f>
        <v>0</v>
      </c>
      <c r="E39" s="31">
        <f>'[1]5.45 мм АКС-74У'!E39</f>
        <v>1991</v>
      </c>
      <c r="F39" s="31"/>
      <c r="G39" s="32">
        <v>45148</v>
      </c>
      <c r="H39" s="31" t="s">
        <v>38</v>
      </c>
      <c r="I39" s="33" t="s">
        <v>39</v>
      </c>
      <c r="J39" s="5"/>
      <c r="K39" s="5"/>
      <c r="L39" s="5"/>
    </row>
    <row r="40" spans="1:12" ht="25.05" customHeight="1" x14ac:dyDescent="0.3">
      <c r="A40" s="5">
        <v>33</v>
      </c>
      <c r="B40" s="31">
        <f>'[1]5.45 мм АКС-74У'!B40</f>
        <v>752992</v>
      </c>
      <c r="C40" s="31">
        <f>'[1]5.45 мм АКС-74У'!C40</f>
        <v>0</v>
      </c>
      <c r="D40" s="31">
        <f>'[1]5.45 мм АКС-74У'!D40</f>
        <v>0</v>
      </c>
      <c r="E40" s="31">
        <f>'[1]5.45 мм АКС-74У'!E40</f>
        <v>1991</v>
      </c>
      <c r="F40" s="31"/>
      <c r="G40" s="32">
        <v>45148</v>
      </c>
      <c r="H40" s="31" t="s">
        <v>38</v>
      </c>
      <c r="I40" s="33" t="s">
        <v>39</v>
      </c>
      <c r="J40" s="5"/>
      <c r="K40" s="5"/>
      <c r="L40" s="5"/>
    </row>
    <row r="41" spans="1:12" ht="25.05" customHeight="1" x14ac:dyDescent="0.3"/>
    <row r="42" spans="1:12" ht="25.05" customHeight="1" x14ac:dyDescent="0.3"/>
    <row r="43" spans="1:12" ht="25.05" customHeight="1" x14ac:dyDescent="0.3"/>
  </sheetData>
  <mergeCells count="11">
    <mergeCell ref="E5:E6"/>
    <mergeCell ref="B2:D2"/>
    <mergeCell ref="B3:D3"/>
    <mergeCell ref="A5:A6"/>
    <mergeCell ref="B5:C5"/>
    <mergeCell ref="D5:D6"/>
    <mergeCell ref="F5:F6"/>
    <mergeCell ref="G5:H5"/>
    <mergeCell ref="I5:I6"/>
    <mergeCell ref="J5:J6"/>
    <mergeCell ref="K5:L5"/>
  </mergeCells>
  <conditionalFormatting sqref="B8">
    <cfRule type="duplicateValues" dxfId="258" priority="1"/>
    <cfRule type="duplicateValues" dxfId="257" priority="2"/>
    <cfRule type="duplicateValues" dxfId="256" priority="3"/>
    <cfRule type="duplicateValues" dxfId="255" priority="4"/>
    <cfRule type="duplicateValues" dxfId="254" priority="5"/>
    <cfRule type="duplicateValues" dxfId="253" priority="6"/>
    <cfRule type="duplicateValues" dxfId="252" priority="7"/>
    <cfRule type="duplicateValues" dxfId="251" priority="8"/>
    <cfRule type="duplicateValues" dxfId="250" priority="9"/>
    <cfRule type="duplicateValues" dxfId="249" priority="10"/>
    <cfRule type="duplicateValues" dxfId="248" priority="11"/>
    <cfRule type="duplicateValues" dxfId="247" priority="12"/>
    <cfRule type="duplicateValues" dxfId="246" priority="13"/>
    <cfRule type="duplicateValues" dxfId="245" priority="14"/>
    <cfRule type="duplicateValues" dxfId="244" priority="15"/>
    <cfRule type="duplicateValues" dxfId="243" priority="16"/>
    <cfRule type="duplicateValues" dxfId="242" priority="17"/>
    <cfRule type="duplicateValues" dxfId="241" priority="18"/>
    <cfRule type="duplicateValues" dxfId="240" priority="19"/>
    <cfRule type="duplicateValues" dxfId="239" priority="20"/>
    <cfRule type="duplicateValues" dxfId="238" priority="21"/>
    <cfRule type="duplicateValues" dxfId="237" priority="22"/>
    <cfRule type="duplicateValues" dxfId="236" priority="23"/>
    <cfRule type="duplicateValues" dxfId="235" priority="24"/>
    <cfRule type="duplicateValues" dxfId="234" priority="25"/>
    <cfRule type="duplicateValues" dxfId="233" priority="26"/>
    <cfRule type="duplicateValues" dxfId="232" priority="27"/>
  </conditionalFormatting>
  <conditionalFormatting sqref="B9:B12">
    <cfRule type="duplicateValues" dxfId="231" priority="28"/>
    <cfRule type="duplicateValues" dxfId="230" priority="29"/>
    <cfRule type="duplicateValues" dxfId="229" priority="30"/>
    <cfRule type="duplicateValues" dxfId="228" priority="31"/>
    <cfRule type="duplicateValues" dxfId="227" priority="32"/>
    <cfRule type="duplicateValues" dxfId="226" priority="33"/>
    <cfRule type="duplicateValues" dxfId="225" priority="34"/>
  </conditionalFormatting>
  <conditionalFormatting sqref="B13:B1048576 B1 B3:B6">
    <cfRule type="duplicateValues" dxfId="224" priority="35"/>
  </conditionalFormatting>
  <pageMargins left="1.1811023622047245" right="0.39370078740157483" top="0.78740157480314965" bottom="0.78740157480314965" header="0.31496062992125984" footer="0.31496062992125984"/>
  <pageSetup paperSize="9" scale="70" orientation="portrait" horizontalDpi="180" verticalDpi="180" r:id="rId1"/>
  <colBreaks count="1" manualBreakCount="1">
    <brk id="8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00ECB-20A4-4EA8-AC18-2CE17D7A47B4}">
  <dimension ref="A2:L43"/>
  <sheetViews>
    <sheetView view="pageBreakPreview" zoomScale="80" zoomScaleNormal="100" zoomScaleSheetLayoutView="80" workbookViewId="0">
      <selection activeCell="B2" sqref="B2:D2"/>
    </sheetView>
  </sheetViews>
  <sheetFormatPr defaultRowHeight="15.6" x14ac:dyDescent="0.3"/>
  <cols>
    <col min="1" max="1" width="8.109375" style="3" customWidth="1"/>
    <col min="2" max="2" width="19.109375" style="3" customWidth="1"/>
    <col min="3" max="3" width="15.88671875" style="3" customWidth="1"/>
    <col min="4" max="4" width="18.6640625" style="3" customWidth="1"/>
    <col min="5" max="5" width="15" style="3" customWidth="1"/>
    <col min="6" max="6" width="15.21875" style="3" customWidth="1"/>
    <col min="7" max="7" width="14.88671875" style="3" customWidth="1"/>
    <col min="8" max="8" width="14.44140625" style="3" customWidth="1"/>
    <col min="9" max="9" width="39.88671875" style="3" customWidth="1"/>
    <col min="10" max="10" width="23.88671875" style="3" customWidth="1"/>
    <col min="11" max="12" width="28.77734375" style="3" customWidth="1"/>
  </cols>
  <sheetData>
    <row r="2" spans="1:12" ht="17.399999999999999" x14ac:dyDescent="0.3">
      <c r="B2" s="47" t="s">
        <v>42</v>
      </c>
      <c r="C2" s="47"/>
      <c r="D2" s="47"/>
    </row>
    <row r="3" spans="1:12" ht="27.75" customHeight="1" x14ac:dyDescent="0.3">
      <c r="A3" s="6"/>
      <c r="B3" s="48" t="s">
        <v>7</v>
      </c>
      <c r="C3" s="48"/>
      <c r="D3" s="48"/>
      <c r="K3" s="29" t="s">
        <v>12</v>
      </c>
      <c r="L3" s="28"/>
    </row>
    <row r="4" spans="1:12" x14ac:dyDescent="0.3">
      <c r="B4" s="4"/>
    </row>
    <row r="5" spans="1:12" ht="48.75" customHeight="1" x14ac:dyDescent="0.3">
      <c r="A5" s="49" t="s">
        <v>9</v>
      </c>
      <c r="B5" s="51" t="s">
        <v>0</v>
      </c>
      <c r="C5" s="52"/>
      <c r="D5" s="44" t="s">
        <v>1</v>
      </c>
      <c r="E5" s="44" t="s">
        <v>8</v>
      </c>
      <c r="F5" s="44" t="s">
        <v>2</v>
      </c>
      <c r="G5" s="46" t="s">
        <v>27</v>
      </c>
      <c r="H5" s="46"/>
      <c r="I5" s="46" t="s">
        <v>29</v>
      </c>
      <c r="J5" s="46" t="s">
        <v>10</v>
      </c>
      <c r="K5" s="46" t="s">
        <v>11</v>
      </c>
      <c r="L5" s="46"/>
    </row>
    <row r="6" spans="1:12" ht="50.25" customHeight="1" x14ac:dyDescent="0.3">
      <c r="A6" s="50"/>
      <c r="B6" s="1" t="s">
        <v>3</v>
      </c>
      <c r="C6" s="1" t="s">
        <v>4</v>
      </c>
      <c r="D6" s="45"/>
      <c r="E6" s="45"/>
      <c r="F6" s="45"/>
      <c r="G6" s="1" t="s">
        <v>5</v>
      </c>
      <c r="H6" s="1" t="s">
        <v>28</v>
      </c>
      <c r="I6" s="46"/>
      <c r="J6" s="46"/>
      <c r="K6" s="1" t="s">
        <v>5</v>
      </c>
      <c r="L6" s="7" t="s">
        <v>6</v>
      </c>
    </row>
    <row r="7" spans="1:12" x14ac:dyDescent="0.3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  <c r="J7" s="5">
        <v>10</v>
      </c>
      <c r="K7" s="5">
        <v>11</v>
      </c>
      <c r="L7" s="5">
        <v>12</v>
      </c>
    </row>
    <row r="8" spans="1:12" ht="25.05" customHeight="1" x14ac:dyDescent="0.3">
      <c r="A8" s="5">
        <v>34</v>
      </c>
      <c r="B8" s="30">
        <f>'[1]5.45 мм АКС-74У'!B41</f>
        <v>752405</v>
      </c>
      <c r="C8" s="31"/>
      <c r="D8" s="31"/>
      <c r="E8" s="30">
        <f>'[1]5.45 мм АКС-74У'!E41</f>
        <v>1991</v>
      </c>
      <c r="F8" s="31"/>
      <c r="G8" s="32">
        <v>45148</v>
      </c>
      <c r="H8" s="31" t="s">
        <v>38</v>
      </c>
      <c r="I8" s="33" t="s">
        <v>39</v>
      </c>
      <c r="J8" s="2"/>
      <c r="K8" s="10"/>
      <c r="L8" s="8"/>
    </row>
    <row r="9" spans="1:12" ht="25.05" customHeight="1" x14ac:dyDescent="0.3">
      <c r="A9" s="5">
        <v>35</v>
      </c>
      <c r="B9" s="31">
        <f>'[1]5.45 мм АКС-74У'!B42</f>
        <v>752878</v>
      </c>
      <c r="C9" s="31"/>
      <c r="D9" s="31"/>
      <c r="E9" s="31">
        <f>'[1]5.45 мм АКС-74У'!E42</f>
        <v>1991</v>
      </c>
      <c r="F9" s="31"/>
      <c r="G9" s="32">
        <v>45148</v>
      </c>
      <c r="H9" s="31" t="s">
        <v>38</v>
      </c>
      <c r="I9" s="33" t="s">
        <v>39</v>
      </c>
      <c r="J9" s="5"/>
      <c r="K9" s="11"/>
      <c r="L9" s="9"/>
    </row>
    <row r="10" spans="1:12" ht="25.05" customHeight="1" x14ac:dyDescent="0.3">
      <c r="A10" s="5">
        <v>36</v>
      </c>
      <c r="B10" s="31">
        <f>'[1]5.45 мм АКС-74У'!B43</f>
        <v>752941</v>
      </c>
      <c r="C10" s="31"/>
      <c r="D10" s="31"/>
      <c r="E10" s="31">
        <f>'[1]5.45 мм АКС-74У'!E43</f>
        <v>1991</v>
      </c>
      <c r="F10" s="31"/>
      <c r="G10" s="32">
        <v>45148</v>
      </c>
      <c r="H10" s="31" t="s">
        <v>38</v>
      </c>
      <c r="I10" s="33" t="s">
        <v>39</v>
      </c>
      <c r="J10" s="5"/>
      <c r="K10" s="5"/>
      <c r="L10" s="5"/>
    </row>
    <row r="11" spans="1:12" ht="25.05" customHeight="1" x14ac:dyDescent="0.3">
      <c r="A11" s="5">
        <v>37</v>
      </c>
      <c r="B11" s="31"/>
      <c r="C11" s="31"/>
      <c r="D11" s="31"/>
      <c r="E11" s="31"/>
      <c r="F11" s="31"/>
      <c r="G11" s="32"/>
      <c r="H11" s="31"/>
      <c r="I11" s="33"/>
      <c r="J11" s="5"/>
      <c r="K11" s="5"/>
      <c r="L11" s="5"/>
    </row>
    <row r="12" spans="1:12" ht="25.05" customHeight="1" x14ac:dyDescent="0.3">
      <c r="A12" s="5">
        <v>38</v>
      </c>
      <c r="B12" s="31"/>
      <c r="C12" s="31"/>
      <c r="D12" s="31"/>
      <c r="E12" s="31"/>
      <c r="F12" s="31"/>
      <c r="G12" s="32"/>
      <c r="H12" s="31"/>
      <c r="I12" s="33"/>
      <c r="J12" s="5"/>
      <c r="K12" s="5"/>
      <c r="L12" s="5"/>
    </row>
    <row r="13" spans="1:12" ht="25.05" customHeight="1" x14ac:dyDescent="0.3">
      <c r="A13" s="5">
        <v>39</v>
      </c>
      <c r="B13" s="31"/>
      <c r="C13" s="31"/>
      <c r="D13" s="31"/>
      <c r="E13" s="31"/>
      <c r="F13" s="31"/>
      <c r="G13" s="32"/>
      <c r="H13" s="31"/>
      <c r="I13" s="33"/>
      <c r="J13" s="5"/>
      <c r="K13" s="5"/>
      <c r="L13" s="5"/>
    </row>
    <row r="14" spans="1:12" ht="25.05" customHeight="1" x14ac:dyDescent="0.3">
      <c r="A14" s="5">
        <v>40</v>
      </c>
      <c r="B14" s="31"/>
      <c r="C14" s="31"/>
      <c r="D14" s="31"/>
      <c r="E14" s="31"/>
      <c r="F14" s="31"/>
      <c r="G14" s="32"/>
      <c r="H14" s="31"/>
      <c r="I14" s="33"/>
      <c r="J14" s="5"/>
      <c r="K14" s="5"/>
      <c r="L14" s="5"/>
    </row>
    <row r="15" spans="1:12" ht="25.05" customHeight="1" x14ac:dyDescent="0.3">
      <c r="A15" s="5">
        <v>41</v>
      </c>
      <c r="B15" s="31"/>
      <c r="C15" s="31"/>
      <c r="D15" s="31"/>
      <c r="E15" s="31"/>
      <c r="F15" s="31"/>
      <c r="G15" s="32"/>
      <c r="H15" s="31"/>
      <c r="I15" s="33"/>
      <c r="J15" s="5"/>
      <c r="K15" s="5"/>
      <c r="L15" s="5"/>
    </row>
    <row r="16" spans="1:12" ht="25.05" customHeight="1" x14ac:dyDescent="0.3">
      <c r="A16" s="5">
        <v>42</v>
      </c>
      <c r="B16" s="31"/>
      <c r="C16" s="31"/>
      <c r="D16" s="31"/>
      <c r="E16" s="31"/>
      <c r="F16" s="31"/>
      <c r="G16" s="32"/>
      <c r="H16" s="31"/>
      <c r="I16" s="33"/>
      <c r="J16" s="5"/>
      <c r="K16" s="5"/>
      <c r="L16" s="5"/>
    </row>
    <row r="17" spans="1:12" ht="25.05" customHeight="1" x14ac:dyDescent="0.3">
      <c r="A17" s="5">
        <v>43</v>
      </c>
      <c r="B17" s="31"/>
      <c r="C17" s="31"/>
      <c r="D17" s="31"/>
      <c r="E17" s="31"/>
      <c r="F17" s="31"/>
      <c r="G17" s="32"/>
      <c r="H17" s="31"/>
      <c r="I17" s="33"/>
      <c r="J17" s="5"/>
      <c r="K17" s="5"/>
      <c r="L17" s="5"/>
    </row>
    <row r="18" spans="1:12" ht="25.05" customHeight="1" x14ac:dyDescent="0.3">
      <c r="A18" s="5">
        <v>44</v>
      </c>
      <c r="B18" s="31"/>
      <c r="C18" s="31"/>
      <c r="D18" s="31"/>
      <c r="E18" s="31"/>
      <c r="F18" s="31"/>
      <c r="G18" s="32"/>
      <c r="H18" s="31"/>
      <c r="I18" s="33"/>
      <c r="J18" s="5"/>
      <c r="K18" s="5"/>
      <c r="L18" s="5"/>
    </row>
    <row r="19" spans="1:12" ht="25.05" customHeight="1" x14ac:dyDescent="0.3">
      <c r="A19" s="5">
        <v>45</v>
      </c>
      <c r="B19" s="31"/>
      <c r="C19" s="31"/>
      <c r="D19" s="31"/>
      <c r="E19" s="31"/>
      <c r="F19" s="31"/>
      <c r="G19" s="32"/>
      <c r="H19" s="31"/>
      <c r="I19" s="33"/>
      <c r="J19" s="5"/>
      <c r="K19" s="5"/>
      <c r="L19" s="5"/>
    </row>
    <row r="20" spans="1:12" ht="25.05" customHeight="1" x14ac:dyDescent="0.3">
      <c r="A20" s="5">
        <v>46</v>
      </c>
      <c r="B20" s="31"/>
      <c r="C20" s="31"/>
      <c r="D20" s="31"/>
      <c r="E20" s="31"/>
      <c r="F20" s="31"/>
      <c r="G20" s="32"/>
      <c r="H20" s="31"/>
      <c r="I20" s="33"/>
      <c r="J20" s="5"/>
      <c r="K20" s="5"/>
      <c r="L20" s="5"/>
    </row>
    <row r="21" spans="1:12" ht="25.05" customHeight="1" x14ac:dyDescent="0.3">
      <c r="A21" s="5">
        <v>47</v>
      </c>
      <c r="B21" s="31"/>
      <c r="C21" s="31"/>
      <c r="D21" s="31"/>
      <c r="E21" s="31"/>
      <c r="F21" s="31"/>
      <c r="G21" s="32"/>
      <c r="H21" s="31"/>
      <c r="I21" s="33"/>
      <c r="J21" s="5"/>
      <c r="K21" s="5"/>
      <c r="L21" s="5"/>
    </row>
    <row r="22" spans="1:12" ht="25.05" customHeight="1" x14ac:dyDescent="0.3">
      <c r="A22" s="5">
        <v>48</v>
      </c>
      <c r="B22" s="31"/>
      <c r="C22" s="31"/>
      <c r="D22" s="31"/>
      <c r="E22" s="31"/>
      <c r="F22" s="31"/>
      <c r="G22" s="32"/>
      <c r="H22" s="31"/>
      <c r="I22" s="33"/>
      <c r="J22" s="5"/>
      <c r="K22" s="5"/>
      <c r="L22" s="5"/>
    </row>
    <row r="23" spans="1:12" ht="25.05" customHeight="1" x14ac:dyDescent="0.3">
      <c r="A23" s="5">
        <v>49</v>
      </c>
      <c r="B23" s="31"/>
      <c r="C23" s="31"/>
      <c r="D23" s="31"/>
      <c r="E23" s="31"/>
      <c r="F23" s="31"/>
      <c r="G23" s="32"/>
      <c r="H23" s="31"/>
      <c r="I23" s="33"/>
      <c r="J23" s="5"/>
      <c r="K23" s="5"/>
      <c r="L23" s="5"/>
    </row>
    <row r="24" spans="1:12" ht="25.05" customHeight="1" x14ac:dyDescent="0.3">
      <c r="A24" s="5">
        <v>50</v>
      </c>
      <c r="B24" s="31"/>
      <c r="C24" s="31"/>
      <c r="D24" s="31"/>
      <c r="E24" s="31"/>
      <c r="F24" s="31"/>
      <c r="G24" s="32"/>
      <c r="H24" s="31"/>
      <c r="I24" s="33"/>
      <c r="J24" s="5"/>
      <c r="K24" s="5"/>
      <c r="L24" s="5"/>
    </row>
    <row r="25" spans="1:12" ht="25.05" customHeight="1" x14ac:dyDescent="0.3">
      <c r="A25" s="5">
        <v>51</v>
      </c>
      <c r="B25" s="31"/>
      <c r="C25" s="31"/>
      <c r="D25" s="31"/>
      <c r="E25" s="31"/>
      <c r="F25" s="31"/>
      <c r="G25" s="32"/>
      <c r="H25" s="31"/>
      <c r="I25" s="33"/>
      <c r="J25" s="5"/>
      <c r="K25" s="5"/>
      <c r="L25" s="5"/>
    </row>
    <row r="26" spans="1:12" ht="25.05" customHeight="1" x14ac:dyDescent="0.3">
      <c r="A26" s="5">
        <v>52</v>
      </c>
      <c r="B26" s="31"/>
      <c r="C26" s="31"/>
      <c r="D26" s="31"/>
      <c r="E26" s="31"/>
      <c r="F26" s="31"/>
      <c r="G26" s="32"/>
      <c r="H26" s="31"/>
      <c r="I26" s="33"/>
      <c r="J26" s="5"/>
      <c r="K26" s="5"/>
      <c r="L26" s="5"/>
    </row>
    <row r="27" spans="1:12" ht="25.05" customHeight="1" x14ac:dyDescent="0.3">
      <c r="A27" s="5">
        <v>53</v>
      </c>
      <c r="B27" s="31"/>
      <c r="C27" s="31"/>
      <c r="D27" s="31"/>
      <c r="E27" s="31"/>
      <c r="F27" s="31"/>
      <c r="G27" s="32"/>
      <c r="H27" s="31"/>
      <c r="I27" s="33"/>
      <c r="J27" s="5"/>
      <c r="K27" s="5"/>
      <c r="L27" s="5"/>
    </row>
    <row r="28" spans="1:12" ht="25.05" customHeight="1" x14ac:dyDescent="0.3">
      <c r="A28" s="5">
        <v>54</v>
      </c>
      <c r="B28" s="31"/>
      <c r="C28" s="31"/>
      <c r="D28" s="31"/>
      <c r="E28" s="31"/>
      <c r="F28" s="31"/>
      <c r="G28" s="32"/>
      <c r="H28" s="31"/>
      <c r="I28" s="33"/>
      <c r="J28" s="5"/>
      <c r="K28" s="5"/>
      <c r="L28" s="5"/>
    </row>
    <row r="29" spans="1:12" ht="25.05" customHeight="1" x14ac:dyDescent="0.3">
      <c r="A29" s="5">
        <v>55</v>
      </c>
      <c r="B29" s="31"/>
      <c r="C29" s="31"/>
      <c r="D29" s="31"/>
      <c r="E29" s="31"/>
      <c r="F29" s="31"/>
      <c r="G29" s="32"/>
      <c r="H29" s="31"/>
      <c r="I29" s="33"/>
      <c r="J29" s="5"/>
      <c r="K29" s="5"/>
      <c r="L29" s="5"/>
    </row>
    <row r="30" spans="1:12" ht="25.05" customHeight="1" x14ac:dyDescent="0.3">
      <c r="A30" s="5">
        <v>56</v>
      </c>
      <c r="B30" s="31"/>
      <c r="C30" s="31"/>
      <c r="D30" s="31"/>
      <c r="E30" s="31"/>
      <c r="F30" s="31"/>
      <c r="G30" s="32"/>
      <c r="H30" s="31"/>
      <c r="I30" s="33"/>
      <c r="J30" s="5"/>
      <c r="K30" s="5"/>
      <c r="L30" s="5"/>
    </row>
    <row r="31" spans="1:12" ht="25.05" customHeight="1" x14ac:dyDescent="0.3">
      <c r="A31" s="5">
        <v>57</v>
      </c>
      <c r="B31" s="31"/>
      <c r="C31" s="31"/>
      <c r="D31" s="31"/>
      <c r="E31" s="31"/>
      <c r="F31" s="31"/>
      <c r="G31" s="32"/>
      <c r="H31" s="31"/>
      <c r="I31" s="33"/>
      <c r="J31" s="5"/>
      <c r="K31" s="5"/>
      <c r="L31" s="5"/>
    </row>
    <row r="32" spans="1:12" ht="25.05" customHeight="1" x14ac:dyDescent="0.3">
      <c r="A32" s="5">
        <v>58</v>
      </c>
      <c r="B32" s="31"/>
      <c r="C32" s="31"/>
      <c r="D32" s="31"/>
      <c r="E32" s="31"/>
      <c r="F32" s="31"/>
      <c r="G32" s="32"/>
      <c r="H32" s="31"/>
      <c r="I32" s="33"/>
      <c r="J32" s="5"/>
      <c r="K32" s="5"/>
      <c r="L32" s="5"/>
    </row>
    <row r="33" spans="1:12" ht="25.05" customHeight="1" x14ac:dyDescent="0.3">
      <c r="A33" s="5">
        <v>59</v>
      </c>
      <c r="B33" s="31"/>
      <c r="C33" s="31"/>
      <c r="D33" s="31"/>
      <c r="E33" s="31"/>
      <c r="F33" s="31"/>
      <c r="G33" s="32"/>
      <c r="H33" s="31"/>
      <c r="I33" s="33"/>
      <c r="J33" s="5"/>
      <c r="K33" s="5"/>
      <c r="L33" s="5"/>
    </row>
    <row r="34" spans="1:12" ht="25.05" customHeight="1" x14ac:dyDescent="0.3">
      <c r="A34" s="5">
        <v>60</v>
      </c>
      <c r="B34" s="31"/>
      <c r="C34" s="31"/>
      <c r="D34" s="31"/>
      <c r="E34" s="31"/>
      <c r="F34" s="31"/>
      <c r="G34" s="32"/>
      <c r="H34" s="31"/>
      <c r="I34" s="33"/>
      <c r="J34" s="5"/>
      <c r="K34" s="5"/>
      <c r="L34" s="5"/>
    </row>
    <row r="35" spans="1:12" ht="25.05" customHeight="1" x14ac:dyDescent="0.3">
      <c r="A35" s="5">
        <v>61</v>
      </c>
      <c r="B35" s="31"/>
      <c r="C35" s="31"/>
      <c r="D35" s="31"/>
      <c r="E35" s="31"/>
      <c r="F35" s="31"/>
      <c r="G35" s="32"/>
      <c r="H35" s="31"/>
      <c r="I35" s="33"/>
      <c r="J35" s="5"/>
      <c r="K35" s="5"/>
      <c r="L35" s="5"/>
    </row>
    <row r="36" spans="1:12" ht="25.05" customHeight="1" x14ac:dyDescent="0.3">
      <c r="A36" s="5">
        <v>62</v>
      </c>
      <c r="B36" s="31"/>
      <c r="C36" s="31"/>
      <c r="D36" s="31"/>
      <c r="E36" s="31"/>
      <c r="F36" s="31"/>
      <c r="G36" s="32"/>
      <c r="H36" s="31"/>
      <c r="I36" s="33"/>
      <c r="J36" s="5"/>
      <c r="K36" s="5"/>
      <c r="L36" s="5"/>
    </row>
    <row r="37" spans="1:12" ht="25.05" customHeight="1" x14ac:dyDescent="0.3">
      <c r="A37" s="5">
        <v>63</v>
      </c>
      <c r="B37" s="31"/>
      <c r="C37" s="31"/>
      <c r="D37" s="31"/>
      <c r="E37" s="31"/>
      <c r="F37" s="31"/>
      <c r="G37" s="32"/>
      <c r="H37" s="31"/>
      <c r="I37" s="33"/>
      <c r="J37" s="5"/>
      <c r="K37" s="5"/>
      <c r="L37" s="5"/>
    </row>
    <row r="38" spans="1:12" ht="25.05" customHeight="1" x14ac:dyDescent="0.3">
      <c r="A38" s="5">
        <v>64</v>
      </c>
      <c r="B38" s="31"/>
      <c r="C38" s="31"/>
      <c r="D38" s="31"/>
      <c r="E38" s="31"/>
      <c r="F38" s="31"/>
      <c r="G38" s="32"/>
      <c r="H38" s="31"/>
      <c r="I38" s="33"/>
      <c r="J38" s="5"/>
      <c r="K38" s="5"/>
      <c r="L38" s="5"/>
    </row>
    <row r="39" spans="1:12" ht="25.05" customHeight="1" x14ac:dyDescent="0.3">
      <c r="A39" s="5">
        <v>65</v>
      </c>
      <c r="B39" s="31"/>
      <c r="C39" s="31"/>
      <c r="D39" s="31"/>
      <c r="E39" s="31"/>
      <c r="F39" s="31"/>
      <c r="G39" s="32"/>
      <c r="H39" s="31"/>
      <c r="I39" s="33"/>
      <c r="J39" s="5"/>
      <c r="K39" s="5"/>
      <c r="L39" s="5"/>
    </row>
    <row r="40" spans="1:12" ht="25.05" customHeight="1" x14ac:dyDescent="0.3">
      <c r="A40" s="5">
        <v>66</v>
      </c>
      <c r="B40" s="31"/>
      <c r="C40" s="31"/>
      <c r="D40" s="31"/>
      <c r="E40" s="31"/>
      <c r="F40" s="31"/>
      <c r="G40" s="32"/>
      <c r="H40" s="31"/>
      <c r="I40" s="33"/>
      <c r="J40" s="5"/>
      <c r="K40" s="5"/>
      <c r="L40" s="5"/>
    </row>
    <row r="41" spans="1:12" ht="25.05" customHeight="1" x14ac:dyDescent="0.3"/>
    <row r="42" spans="1:12" ht="25.05" customHeight="1" x14ac:dyDescent="0.3"/>
    <row r="43" spans="1:12" ht="25.05" customHeight="1" x14ac:dyDescent="0.3"/>
  </sheetData>
  <mergeCells count="11">
    <mergeCell ref="E5:E6"/>
    <mergeCell ref="B2:D2"/>
    <mergeCell ref="B3:D3"/>
    <mergeCell ref="A5:A6"/>
    <mergeCell ref="B5:C5"/>
    <mergeCell ref="D5:D6"/>
    <mergeCell ref="F5:F6"/>
    <mergeCell ref="G5:H5"/>
    <mergeCell ref="I5:I6"/>
    <mergeCell ref="J5:J6"/>
    <mergeCell ref="K5:L5"/>
  </mergeCells>
  <conditionalFormatting sqref="B8">
    <cfRule type="duplicateValues" dxfId="223" priority="1"/>
    <cfRule type="duplicateValues" dxfId="222" priority="2"/>
    <cfRule type="duplicateValues" dxfId="221" priority="3"/>
    <cfRule type="duplicateValues" dxfId="220" priority="4"/>
    <cfRule type="duplicateValues" dxfId="219" priority="5"/>
    <cfRule type="duplicateValues" dxfId="218" priority="6"/>
    <cfRule type="duplicateValues" dxfId="217" priority="7"/>
    <cfRule type="duplicateValues" dxfId="216" priority="8"/>
    <cfRule type="duplicateValues" dxfId="215" priority="9"/>
    <cfRule type="duplicateValues" dxfId="214" priority="10"/>
    <cfRule type="duplicateValues" dxfId="213" priority="11"/>
    <cfRule type="duplicateValues" dxfId="212" priority="12"/>
    <cfRule type="duplicateValues" dxfId="211" priority="13"/>
    <cfRule type="duplicateValues" dxfId="210" priority="14"/>
    <cfRule type="duplicateValues" dxfId="209" priority="15"/>
    <cfRule type="duplicateValues" dxfId="208" priority="16"/>
    <cfRule type="duplicateValues" dxfId="207" priority="17"/>
    <cfRule type="duplicateValues" dxfId="206" priority="18"/>
    <cfRule type="duplicateValues" dxfId="205" priority="19"/>
    <cfRule type="duplicateValues" dxfId="204" priority="20"/>
    <cfRule type="duplicateValues" dxfId="203" priority="21"/>
    <cfRule type="duplicateValues" dxfId="202" priority="22"/>
    <cfRule type="duplicateValues" dxfId="201" priority="23"/>
    <cfRule type="duplicateValues" dxfId="200" priority="24"/>
    <cfRule type="duplicateValues" dxfId="199" priority="25"/>
    <cfRule type="duplicateValues" dxfId="198" priority="26"/>
    <cfRule type="duplicateValues" dxfId="197" priority="27"/>
  </conditionalFormatting>
  <conditionalFormatting sqref="B9:B12">
    <cfRule type="duplicateValues" dxfId="196" priority="28"/>
    <cfRule type="duplicateValues" dxfId="195" priority="29"/>
    <cfRule type="duplicateValues" dxfId="194" priority="30"/>
    <cfRule type="duplicateValues" dxfId="193" priority="31"/>
    <cfRule type="duplicateValues" dxfId="192" priority="32"/>
    <cfRule type="duplicateValues" dxfId="191" priority="33"/>
    <cfRule type="duplicateValues" dxfId="190" priority="34"/>
  </conditionalFormatting>
  <conditionalFormatting sqref="B13:B1048576 B1 B3:B6">
    <cfRule type="duplicateValues" dxfId="189" priority="35"/>
  </conditionalFormatting>
  <pageMargins left="1.1811023622047245" right="0.39370078740157483" top="0.78740157480314965" bottom="0.78740157480314965" header="0.31496062992125984" footer="0.31496062992125984"/>
  <pageSetup paperSize="9" scale="70" orientation="portrait" horizontalDpi="180" verticalDpi="180" r:id="rId1"/>
  <colBreaks count="1" manualBreakCount="1">
    <brk id="8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C6757-2B22-42BC-BBE9-F670DB925E5E}">
  <dimension ref="A2:L43"/>
  <sheetViews>
    <sheetView view="pageBreakPreview" zoomScale="80" zoomScaleNormal="100" zoomScaleSheetLayoutView="80" workbookViewId="0">
      <selection activeCell="D5" sqref="D5:D6"/>
    </sheetView>
  </sheetViews>
  <sheetFormatPr defaultRowHeight="15.6" x14ac:dyDescent="0.3"/>
  <cols>
    <col min="1" max="1" width="8.109375" style="3" customWidth="1"/>
    <col min="2" max="2" width="20.109375" style="3" customWidth="1"/>
    <col min="3" max="3" width="15.88671875" style="3" customWidth="1"/>
    <col min="4" max="4" width="18.6640625" style="3" customWidth="1"/>
    <col min="5" max="5" width="15" style="3" customWidth="1"/>
    <col min="6" max="6" width="15.21875" style="3" customWidth="1"/>
    <col min="7" max="7" width="14.88671875" style="3" customWidth="1"/>
    <col min="8" max="8" width="14.44140625" style="3" customWidth="1"/>
    <col min="9" max="9" width="39.88671875" style="3" customWidth="1"/>
    <col min="10" max="10" width="23.88671875" style="3" customWidth="1"/>
    <col min="11" max="12" width="28.77734375" style="3" customWidth="1"/>
  </cols>
  <sheetData>
    <row r="2" spans="1:12" ht="17.399999999999999" x14ac:dyDescent="0.3">
      <c r="B2" s="47" t="s">
        <v>58</v>
      </c>
      <c r="C2" s="47"/>
      <c r="D2" s="47"/>
    </row>
    <row r="3" spans="1:12" ht="27.75" customHeight="1" x14ac:dyDescent="0.3">
      <c r="A3" s="6"/>
      <c r="B3" s="48" t="s">
        <v>7</v>
      </c>
      <c r="C3" s="48"/>
      <c r="D3" s="48"/>
      <c r="K3" s="29" t="s">
        <v>12</v>
      </c>
      <c r="L3" s="28"/>
    </row>
    <row r="4" spans="1:12" x14ac:dyDescent="0.3">
      <c r="B4" s="4"/>
    </row>
    <row r="5" spans="1:12" ht="48.75" customHeight="1" x14ac:dyDescent="0.3">
      <c r="A5" s="49" t="s">
        <v>9</v>
      </c>
      <c r="B5" s="51" t="s">
        <v>0</v>
      </c>
      <c r="C5" s="52"/>
      <c r="D5" s="44" t="s">
        <v>1</v>
      </c>
      <c r="E5" s="44" t="s">
        <v>8</v>
      </c>
      <c r="F5" s="44" t="s">
        <v>2</v>
      </c>
      <c r="G5" s="46" t="s">
        <v>27</v>
      </c>
      <c r="H5" s="46"/>
      <c r="I5" s="46" t="s">
        <v>29</v>
      </c>
      <c r="J5" s="46" t="s">
        <v>10</v>
      </c>
      <c r="K5" s="46" t="s">
        <v>11</v>
      </c>
      <c r="L5" s="46"/>
    </row>
    <row r="6" spans="1:12" ht="50.25" customHeight="1" x14ac:dyDescent="0.3">
      <c r="A6" s="50"/>
      <c r="B6" s="1" t="s">
        <v>3</v>
      </c>
      <c r="C6" s="1" t="s">
        <v>4</v>
      </c>
      <c r="D6" s="45"/>
      <c r="E6" s="45"/>
      <c r="F6" s="45"/>
      <c r="G6" s="1" t="s">
        <v>5</v>
      </c>
      <c r="H6" s="1" t="s">
        <v>28</v>
      </c>
      <c r="I6" s="46"/>
      <c r="J6" s="46"/>
      <c r="K6" s="1" t="s">
        <v>5</v>
      </c>
      <c r="L6" s="7" t="s">
        <v>6</v>
      </c>
    </row>
    <row r="7" spans="1:12" x14ac:dyDescent="0.3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  <c r="J7" s="5">
        <v>10</v>
      </c>
      <c r="K7" s="5">
        <v>11</v>
      </c>
      <c r="L7" s="5">
        <v>12</v>
      </c>
    </row>
    <row r="8" spans="1:12" ht="25.05" customHeight="1" x14ac:dyDescent="0.3">
      <c r="A8" s="5">
        <v>1</v>
      </c>
      <c r="B8" s="36" t="str">
        <f>'[2]9мм ПМ'!B7</f>
        <v>ВР2630</v>
      </c>
      <c r="C8" s="31"/>
      <c r="D8" s="31"/>
      <c r="E8" s="30"/>
      <c r="F8" s="31"/>
      <c r="G8" s="32">
        <v>45301</v>
      </c>
      <c r="H8" s="31" t="s">
        <v>32</v>
      </c>
      <c r="I8" s="33" t="s">
        <v>39</v>
      </c>
      <c r="J8" s="2"/>
      <c r="K8" s="10"/>
      <c r="L8" s="8"/>
    </row>
    <row r="9" spans="1:12" ht="25.05" customHeight="1" x14ac:dyDescent="0.3">
      <c r="A9" s="5">
        <v>2</v>
      </c>
      <c r="B9" s="37" t="str">
        <f>'[2]9мм ПМ'!B8</f>
        <v>ШК1261</v>
      </c>
      <c r="C9" s="31"/>
      <c r="D9" s="31"/>
      <c r="E9" s="31"/>
      <c r="F9" s="31"/>
      <c r="G9" s="32">
        <v>45301</v>
      </c>
      <c r="H9" s="31" t="s">
        <v>32</v>
      </c>
      <c r="I9" s="33" t="s">
        <v>39</v>
      </c>
      <c r="J9" s="5"/>
      <c r="K9" s="11"/>
      <c r="L9" s="9"/>
    </row>
    <row r="10" spans="1:12" ht="25.05" customHeight="1" x14ac:dyDescent="0.3">
      <c r="A10" s="5">
        <v>3</v>
      </c>
      <c r="B10" s="37" t="str">
        <f>'[2]9мм ПМ'!B9</f>
        <v>АР1081</v>
      </c>
      <c r="C10" s="31"/>
      <c r="D10" s="31"/>
      <c r="E10" s="31"/>
      <c r="F10" s="31"/>
      <c r="G10" s="32">
        <v>45301</v>
      </c>
      <c r="H10" s="31" t="s">
        <v>32</v>
      </c>
      <c r="I10" s="33" t="s">
        <v>39</v>
      </c>
      <c r="J10" s="5"/>
      <c r="K10" s="5"/>
      <c r="L10" s="5"/>
    </row>
    <row r="11" spans="1:12" ht="25.05" customHeight="1" x14ac:dyDescent="0.3">
      <c r="A11" s="5">
        <v>4</v>
      </c>
      <c r="B11" s="37" t="str">
        <f>'[2]9мм ПМ'!B10</f>
        <v>ТР1004</v>
      </c>
      <c r="C11" s="31"/>
      <c r="D11" s="31"/>
      <c r="E11" s="31"/>
      <c r="F11" s="31"/>
      <c r="G11" s="32">
        <v>45301</v>
      </c>
      <c r="H11" s="31" t="s">
        <v>32</v>
      </c>
      <c r="I11" s="33" t="s">
        <v>39</v>
      </c>
      <c r="J11" s="5"/>
      <c r="K11" s="5"/>
      <c r="L11" s="5"/>
    </row>
    <row r="12" spans="1:12" ht="25.05" customHeight="1" x14ac:dyDescent="0.3">
      <c r="A12" s="5">
        <v>5</v>
      </c>
      <c r="B12" s="37" t="str">
        <f>'[2]9мм ПМ'!B11</f>
        <v>ТР2792</v>
      </c>
      <c r="C12" s="31"/>
      <c r="D12" s="31"/>
      <c r="E12" s="31"/>
      <c r="F12" s="31"/>
      <c r="G12" s="32">
        <v>45301</v>
      </c>
      <c r="H12" s="31" t="s">
        <v>32</v>
      </c>
      <c r="I12" s="33" t="s">
        <v>39</v>
      </c>
      <c r="J12" s="5"/>
      <c r="K12" s="5"/>
      <c r="L12" s="5"/>
    </row>
    <row r="13" spans="1:12" ht="25.05" customHeight="1" x14ac:dyDescent="0.3">
      <c r="A13" s="5">
        <v>6</v>
      </c>
      <c r="B13" s="31"/>
      <c r="C13" s="31"/>
      <c r="D13" s="31"/>
      <c r="E13" s="31"/>
      <c r="F13" s="31"/>
      <c r="G13" s="32"/>
      <c r="H13" s="31"/>
      <c r="I13" s="33"/>
      <c r="J13" s="5"/>
      <c r="K13" s="5"/>
      <c r="L13" s="5"/>
    </row>
    <row r="14" spans="1:12" ht="25.05" customHeight="1" x14ac:dyDescent="0.3">
      <c r="A14" s="5">
        <v>7</v>
      </c>
      <c r="B14" s="31"/>
      <c r="C14" s="31"/>
      <c r="D14" s="31"/>
      <c r="E14" s="31"/>
      <c r="F14" s="31"/>
      <c r="G14" s="32"/>
      <c r="H14" s="31"/>
      <c r="I14" s="33"/>
      <c r="J14" s="5"/>
      <c r="K14" s="5"/>
      <c r="L14" s="5"/>
    </row>
    <row r="15" spans="1:12" ht="25.05" customHeight="1" x14ac:dyDescent="0.3">
      <c r="A15" s="5">
        <v>8</v>
      </c>
      <c r="B15" s="31"/>
      <c r="C15" s="31"/>
      <c r="D15" s="31"/>
      <c r="E15" s="31"/>
      <c r="F15" s="31"/>
      <c r="G15" s="32"/>
      <c r="H15" s="31"/>
      <c r="I15" s="33"/>
      <c r="J15" s="5"/>
      <c r="K15" s="5"/>
      <c r="L15" s="5"/>
    </row>
    <row r="16" spans="1:12" ht="25.05" customHeight="1" x14ac:dyDescent="0.3">
      <c r="A16" s="5">
        <v>9</v>
      </c>
      <c r="B16" s="31"/>
      <c r="C16" s="31"/>
      <c r="D16" s="31"/>
      <c r="E16" s="31"/>
      <c r="F16" s="31"/>
      <c r="G16" s="32"/>
      <c r="H16" s="31"/>
      <c r="I16" s="33"/>
      <c r="J16" s="5"/>
      <c r="K16" s="5"/>
      <c r="L16" s="5"/>
    </row>
    <row r="17" spans="1:12" ht="25.05" customHeight="1" x14ac:dyDescent="0.3">
      <c r="A17" s="5">
        <v>10</v>
      </c>
      <c r="B17" s="31"/>
      <c r="C17" s="31"/>
      <c r="D17" s="31"/>
      <c r="E17" s="31"/>
      <c r="F17" s="31"/>
      <c r="G17" s="32"/>
      <c r="H17" s="31"/>
      <c r="I17" s="33"/>
      <c r="J17" s="5"/>
      <c r="K17" s="5"/>
      <c r="L17" s="5"/>
    </row>
    <row r="18" spans="1:12" ht="25.05" customHeight="1" x14ac:dyDescent="0.3">
      <c r="A18" s="5">
        <v>11</v>
      </c>
      <c r="B18" s="31"/>
      <c r="C18" s="31"/>
      <c r="D18" s="31"/>
      <c r="E18" s="31"/>
      <c r="F18" s="31"/>
      <c r="G18" s="32"/>
      <c r="H18" s="31"/>
      <c r="I18" s="33"/>
      <c r="J18" s="5"/>
      <c r="K18" s="5"/>
      <c r="L18" s="5"/>
    </row>
    <row r="19" spans="1:12" ht="25.05" customHeight="1" x14ac:dyDescent="0.3">
      <c r="A19" s="5">
        <v>12</v>
      </c>
      <c r="B19" s="31"/>
      <c r="C19" s="31"/>
      <c r="D19" s="31"/>
      <c r="E19" s="31"/>
      <c r="F19" s="31"/>
      <c r="G19" s="32"/>
      <c r="H19" s="31"/>
      <c r="I19" s="33"/>
      <c r="J19" s="5"/>
      <c r="K19" s="5"/>
      <c r="L19" s="5"/>
    </row>
    <row r="20" spans="1:12" ht="25.05" customHeight="1" x14ac:dyDescent="0.3">
      <c r="A20" s="5">
        <v>13</v>
      </c>
      <c r="B20" s="31"/>
      <c r="C20" s="31"/>
      <c r="D20" s="31"/>
      <c r="E20" s="31"/>
      <c r="F20" s="31"/>
      <c r="G20" s="32"/>
      <c r="H20" s="31"/>
      <c r="I20" s="33"/>
      <c r="J20" s="5"/>
      <c r="K20" s="5"/>
      <c r="L20" s="5"/>
    </row>
    <row r="21" spans="1:12" ht="25.05" customHeight="1" x14ac:dyDescent="0.3">
      <c r="A21" s="5">
        <v>14</v>
      </c>
      <c r="B21" s="31"/>
      <c r="C21" s="31"/>
      <c r="D21" s="31"/>
      <c r="E21" s="31"/>
      <c r="F21" s="31"/>
      <c r="G21" s="32"/>
      <c r="H21" s="31"/>
      <c r="I21" s="33"/>
      <c r="J21" s="5"/>
      <c r="K21" s="5"/>
      <c r="L21" s="5"/>
    </row>
    <row r="22" spans="1:12" ht="25.05" customHeight="1" x14ac:dyDescent="0.3">
      <c r="A22" s="5">
        <v>15</v>
      </c>
      <c r="B22" s="31"/>
      <c r="C22" s="31"/>
      <c r="D22" s="31"/>
      <c r="E22" s="31"/>
      <c r="F22" s="31"/>
      <c r="G22" s="32"/>
      <c r="H22" s="31"/>
      <c r="I22" s="33"/>
      <c r="J22" s="5"/>
      <c r="K22" s="5"/>
      <c r="L22" s="5"/>
    </row>
    <row r="23" spans="1:12" ht="25.05" customHeight="1" x14ac:dyDescent="0.3">
      <c r="A23" s="5">
        <v>16</v>
      </c>
      <c r="B23" s="31"/>
      <c r="C23" s="31"/>
      <c r="D23" s="31"/>
      <c r="E23" s="31"/>
      <c r="F23" s="31"/>
      <c r="G23" s="32"/>
      <c r="H23" s="31"/>
      <c r="I23" s="33"/>
      <c r="J23" s="5"/>
      <c r="K23" s="5"/>
      <c r="L23" s="5"/>
    </row>
    <row r="24" spans="1:12" ht="25.05" customHeight="1" x14ac:dyDescent="0.3">
      <c r="A24" s="5">
        <v>17</v>
      </c>
      <c r="B24" s="31"/>
      <c r="C24" s="31"/>
      <c r="D24" s="31"/>
      <c r="E24" s="31"/>
      <c r="F24" s="31"/>
      <c r="G24" s="32"/>
      <c r="H24" s="31"/>
      <c r="I24" s="33"/>
      <c r="J24" s="5"/>
      <c r="K24" s="5"/>
      <c r="L24" s="5"/>
    </row>
    <row r="25" spans="1:12" ht="25.05" customHeight="1" x14ac:dyDescent="0.3">
      <c r="A25" s="5">
        <v>18</v>
      </c>
      <c r="B25" s="31"/>
      <c r="C25" s="31"/>
      <c r="D25" s="31"/>
      <c r="E25" s="31"/>
      <c r="F25" s="31"/>
      <c r="G25" s="32"/>
      <c r="H25" s="31"/>
      <c r="I25" s="33"/>
      <c r="J25" s="5"/>
      <c r="K25" s="5"/>
      <c r="L25" s="5"/>
    </row>
    <row r="26" spans="1:12" ht="25.05" customHeight="1" x14ac:dyDescent="0.3">
      <c r="A26" s="5">
        <v>19</v>
      </c>
      <c r="B26" s="31"/>
      <c r="C26" s="31"/>
      <c r="D26" s="31"/>
      <c r="E26" s="31"/>
      <c r="F26" s="31"/>
      <c r="G26" s="32"/>
      <c r="H26" s="31"/>
      <c r="I26" s="33"/>
      <c r="J26" s="5"/>
      <c r="K26" s="5"/>
      <c r="L26" s="5"/>
    </row>
    <row r="27" spans="1:12" ht="25.05" customHeight="1" x14ac:dyDescent="0.3">
      <c r="A27" s="5">
        <v>20</v>
      </c>
      <c r="B27" s="31"/>
      <c r="C27" s="31"/>
      <c r="D27" s="31"/>
      <c r="E27" s="31"/>
      <c r="F27" s="31"/>
      <c r="G27" s="32"/>
      <c r="H27" s="31"/>
      <c r="I27" s="33"/>
      <c r="J27" s="5"/>
      <c r="K27" s="5"/>
      <c r="L27" s="5"/>
    </row>
    <row r="28" spans="1:12" ht="25.05" customHeight="1" x14ac:dyDescent="0.3">
      <c r="A28" s="5">
        <v>21</v>
      </c>
      <c r="B28" s="31"/>
      <c r="C28" s="31"/>
      <c r="D28" s="31"/>
      <c r="E28" s="31"/>
      <c r="F28" s="31"/>
      <c r="G28" s="32"/>
      <c r="H28" s="31"/>
      <c r="I28" s="33"/>
      <c r="J28" s="5"/>
      <c r="K28" s="5"/>
      <c r="L28" s="5"/>
    </row>
    <row r="29" spans="1:12" ht="25.05" customHeight="1" x14ac:dyDescent="0.3">
      <c r="A29" s="5">
        <v>22</v>
      </c>
      <c r="B29" s="31"/>
      <c r="C29" s="31"/>
      <c r="D29" s="31"/>
      <c r="E29" s="31"/>
      <c r="F29" s="31"/>
      <c r="G29" s="32"/>
      <c r="H29" s="31"/>
      <c r="I29" s="33"/>
      <c r="J29" s="5"/>
      <c r="K29" s="5"/>
      <c r="L29" s="5"/>
    </row>
    <row r="30" spans="1:12" ht="25.05" customHeight="1" x14ac:dyDescent="0.3">
      <c r="A30" s="5">
        <v>23</v>
      </c>
      <c r="B30" s="31"/>
      <c r="C30" s="31"/>
      <c r="D30" s="31"/>
      <c r="E30" s="31"/>
      <c r="F30" s="31"/>
      <c r="G30" s="32"/>
      <c r="H30" s="31"/>
      <c r="I30" s="33"/>
      <c r="J30" s="5"/>
      <c r="K30" s="5"/>
      <c r="L30" s="5"/>
    </row>
    <row r="31" spans="1:12" ht="25.05" customHeight="1" x14ac:dyDescent="0.3">
      <c r="A31" s="5">
        <v>24</v>
      </c>
      <c r="B31" s="31"/>
      <c r="C31" s="31"/>
      <c r="D31" s="31"/>
      <c r="E31" s="31"/>
      <c r="F31" s="31"/>
      <c r="G31" s="32"/>
      <c r="H31" s="31"/>
      <c r="I31" s="33"/>
      <c r="J31" s="5"/>
      <c r="K31" s="5"/>
      <c r="L31" s="5"/>
    </row>
    <row r="32" spans="1:12" ht="25.05" customHeight="1" x14ac:dyDescent="0.3">
      <c r="A32" s="5">
        <v>25</v>
      </c>
      <c r="B32" s="31"/>
      <c r="C32" s="31"/>
      <c r="D32" s="31"/>
      <c r="E32" s="31"/>
      <c r="F32" s="31"/>
      <c r="G32" s="32"/>
      <c r="H32" s="31"/>
      <c r="I32" s="33"/>
      <c r="J32" s="5"/>
      <c r="K32" s="5"/>
      <c r="L32" s="5"/>
    </row>
    <row r="33" spans="1:12" ht="25.05" customHeight="1" x14ac:dyDescent="0.3">
      <c r="A33" s="5">
        <v>26</v>
      </c>
      <c r="B33" s="31"/>
      <c r="C33" s="31"/>
      <c r="D33" s="31"/>
      <c r="E33" s="31"/>
      <c r="F33" s="31"/>
      <c r="G33" s="32"/>
      <c r="H33" s="31"/>
      <c r="I33" s="33"/>
      <c r="J33" s="5"/>
      <c r="K33" s="5"/>
      <c r="L33" s="5"/>
    </row>
    <row r="34" spans="1:12" ht="25.05" customHeight="1" x14ac:dyDescent="0.3">
      <c r="A34" s="5">
        <v>27</v>
      </c>
      <c r="B34" s="31"/>
      <c r="C34" s="31"/>
      <c r="D34" s="31"/>
      <c r="E34" s="31"/>
      <c r="F34" s="31"/>
      <c r="G34" s="32"/>
      <c r="H34" s="31"/>
      <c r="I34" s="33"/>
      <c r="J34" s="5"/>
      <c r="K34" s="5"/>
      <c r="L34" s="5"/>
    </row>
    <row r="35" spans="1:12" ht="25.05" customHeight="1" x14ac:dyDescent="0.3">
      <c r="A35" s="5">
        <v>28</v>
      </c>
      <c r="B35" s="31"/>
      <c r="C35" s="31"/>
      <c r="D35" s="31"/>
      <c r="E35" s="31"/>
      <c r="F35" s="31"/>
      <c r="G35" s="32"/>
      <c r="H35" s="31"/>
      <c r="I35" s="33"/>
      <c r="J35" s="5"/>
      <c r="K35" s="5"/>
      <c r="L35" s="5"/>
    </row>
    <row r="36" spans="1:12" ht="25.05" customHeight="1" x14ac:dyDescent="0.3">
      <c r="A36" s="5">
        <v>29</v>
      </c>
      <c r="B36" s="31"/>
      <c r="C36" s="31"/>
      <c r="D36" s="31"/>
      <c r="E36" s="31"/>
      <c r="F36" s="31"/>
      <c r="G36" s="32"/>
      <c r="H36" s="31"/>
      <c r="I36" s="33"/>
      <c r="J36" s="5"/>
      <c r="K36" s="5"/>
      <c r="L36" s="5"/>
    </row>
    <row r="37" spans="1:12" ht="25.05" customHeight="1" x14ac:dyDescent="0.3">
      <c r="A37" s="5">
        <v>30</v>
      </c>
      <c r="B37" s="31"/>
      <c r="C37" s="31"/>
      <c r="D37" s="31"/>
      <c r="E37" s="31"/>
      <c r="F37" s="31"/>
      <c r="G37" s="32"/>
      <c r="H37" s="31"/>
      <c r="I37" s="33"/>
      <c r="J37" s="5"/>
      <c r="K37" s="5"/>
      <c r="L37" s="5"/>
    </row>
    <row r="38" spans="1:12" ht="25.05" customHeight="1" x14ac:dyDescent="0.3">
      <c r="A38" s="5">
        <v>31</v>
      </c>
      <c r="B38" s="31"/>
      <c r="C38" s="31"/>
      <c r="D38" s="31"/>
      <c r="E38" s="31"/>
      <c r="F38" s="31"/>
      <c r="G38" s="32"/>
      <c r="H38" s="31"/>
      <c r="I38" s="33"/>
      <c r="J38" s="5"/>
      <c r="K38" s="5"/>
      <c r="L38" s="5"/>
    </row>
    <row r="39" spans="1:12" ht="25.05" customHeight="1" x14ac:dyDescent="0.3">
      <c r="A39" s="5">
        <v>32</v>
      </c>
      <c r="B39" s="31"/>
      <c r="C39" s="31"/>
      <c r="D39" s="31"/>
      <c r="E39" s="31"/>
      <c r="F39" s="31"/>
      <c r="G39" s="32"/>
      <c r="H39" s="31"/>
      <c r="I39" s="33"/>
      <c r="J39" s="5"/>
      <c r="K39" s="5"/>
      <c r="L39" s="5"/>
    </row>
    <row r="40" spans="1:12" ht="25.05" customHeight="1" x14ac:dyDescent="0.3">
      <c r="A40" s="5">
        <v>33</v>
      </c>
      <c r="B40" s="31"/>
      <c r="C40" s="31"/>
      <c r="D40" s="31"/>
      <c r="E40" s="31"/>
      <c r="F40" s="31"/>
      <c r="G40" s="32"/>
      <c r="H40" s="31"/>
      <c r="I40" s="33"/>
      <c r="J40" s="5"/>
      <c r="K40" s="5"/>
      <c r="L40" s="5"/>
    </row>
    <row r="41" spans="1:12" ht="25.05" customHeight="1" x14ac:dyDescent="0.3"/>
    <row r="42" spans="1:12" ht="25.05" customHeight="1" x14ac:dyDescent="0.3"/>
    <row r="43" spans="1:12" ht="25.05" customHeight="1" x14ac:dyDescent="0.3"/>
  </sheetData>
  <mergeCells count="11">
    <mergeCell ref="F5:F6"/>
    <mergeCell ref="G5:H5"/>
    <mergeCell ref="I5:I6"/>
    <mergeCell ref="J5:J6"/>
    <mergeCell ref="K5:L5"/>
    <mergeCell ref="E5:E6"/>
    <mergeCell ref="B2:D2"/>
    <mergeCell ref="B3:D3"/>
    <mergeCell ref="A5:A6"/>
    <mergeCell ref="B5:C5"/>
    <mergeCell ref="D5:D6"/>
  </mergeCells>
  <conditionalFormatting sqref="B8:B12">
    <cfRule type="duplicateValues" dxfId="188" priority="1"/>
    <cfRule type="duplicateValues" dxfId="187" priority="2"/>
    <cfRule type="duplicateValues" dxfId="186" priority="3"/>
    <cfRule type="duplicateValues" dxfId="185" priority="4"/>
    <cfRule type="duplicateValues" dxfId="184" priority="5"/>
    <cfRule type="duplicateValues" dxfId="183" priority="6"/>
    <cfRule type="duplicateValues" dxfId="182" priority="7"/>
    <cfRule type="duplicateValues" dxfId="181" priority="8"/>
    <cfRule type="duplicateValues" dxfId="180" priority="9"/>
    <cfRule type="duplicateValues" dxfId="179" priority="10"/>
    <cfRule type="duplicateValues" dxfId="178" priority="11"/>
    <cfRule type="duplicateValues" dxfId="177" priority="12"/>
    <cfRule type="duplicateValues" dxfId="176" priority="13"/>
    <cfRule type="duplicateValues" dxfId="175" priority="14"/>
    <cfRule type="duplicateValues" dxfId="174" priority="15"/>
    <cfRule type="duplicateValues" dxfId="173" priority="16"/>
    <cfRule type="duplicateValues" dxfId="172" priority="17"/>
    <cfRule type="duplicateValues" dxfId="171" priority="18"/>
    <cfRule type="duplicateValues" dxfId="170" priority="19"/>
    <cfRule type="duplicateValues" dxfId="169" priority="20"/>
    <cfRule type="duplicateValues" dxfId="168" priority="21"/>
    <cfRule type="duplicateValues" dxfId="167" priority="22"/>
    <cfRule type="duplicateValues" dxfId="166" priority="23"/>
    <cfRule type="duplicateValues" dxfId="165" priority="24"/>
    <cfRule type="duplicateValues" dxfId="164" priority="25"/>
    <cfRule type="duplicateValues" dxfId="163" priority="26"/>
    <cfRule type="duplicateValues" dxfId="162" priority="27"/>
  </conditionalFormatting>
  <conditionalFormatting sqref="B13:B1048576 B1 B3:B6">
    <cfRule type="duplicateValues" dxfId="161" priority="28"/>
  </conditionalFormatting>
  <pageMargins left="1.1811023622047245" right="0.39370078740157483" top="0.78740157480314965" bottom="0.78740157480314965" header="0.31496062992125984" footer="0.31496062992125984"/>
  <pageSetup paperSize="9" scale="70" orientation="portrait" horizontalDpi="180" verticalDpi="180" r:id="rId1"/>
  <colBreaks count="1" manualBreakCount="1">
    <brk id="8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CF5F3-A621-421D-BE72-7633CCA2FAC2}">
  <dimension ref="A2:L43"/>
  <sheetViews>
    <sheetView tabSelected="1" view="pageBreakPreview" zoomScale="80" zoomScaleNormal="100" zoomScaleSheetLayoutView="80" workbookViewId="0">
      <selection activeCell="B8" sqref="B8"/>
    </sheetView>
  </sheetViews>
  <sheetFormatPr defaultRowHeight="15.6" x14ac:dyDescent="0.3"/>
  <cols>
    <col min="1" max="1" width="8.109375" style="3" customWidth="1"/>
    <col min="2" max="2" width="20.109375" style="3" customWidth="1"/>
    <col min="3" max="3" width="15.88671875" style="3" customWidth="1"/>
    <col min="4" max="4" width="18.6640625" style="3" customWidth="1"/>
    <col min="5" max="5" width="15" style="3" customWidth="1"/>
    <col min="6" max="6" width="15.21875" style="3" customWidth="1"/>
    <col min="7" max="7" width="14.88671875" style="3" customWidth="1"/>
    <col min="8" max="8" width="14.44140625" style="3" customWidth="1"/>
    <col min="9" max="9" width="39.88671875" style="3" customWidth="1"/>
    <col min="10" max="10" width="23.88671875" style="3" customWidth="1"/>
    <col min="11" max="12" width="28.77734375" style="3" customWidth="1"/>
  </cols>
  <sheetData>
    <row r="2" spans="1:12" ht="17.399999999999999" x14ac:dyDescent="0.3">
      <c r="B2" s="47" t="s">
        <v>55</v>
      </c>
      <c r="C2" s="47"/>
      <c r="D2" s="47"/>
    </row>
    <row r="3" spans="1:12" ht="27.75" customHeight="1" x14ac:dyDescent="0.3">
      <c r="A3" s="6"/>
      <c r="B3" s="48" t="s">
        <v>7</v>
      </c>
      <c r="C3" s="48"/>
      <c r="D3" s="48"/>
      <c r="K3" s="29" t="s">
        <v>12</v>
      </c>
      <c r="L3" s="28"/>
    </row>
    <row r="4" spans="1:12" x14ac:dyDescent="0.3">
      <c r="B4" s="4"/>
    </row>
    <row r="5" spans="1:12" ht="48.75" customHeight="1" x14ac:dyDescent="0.3">
      <c r="A5" s="49" t="s">
        <v>9</v>
      </c>
      <c r="B5" s="51" t="s">
        <v>0</v>
      </c>
      <c r="C5" s="52"/>
      <c r="D5" s="44" t="s">
        <v>1</v>
      </c>
      <c r="E5" s="44" t="s">
        <v>8</v>
      </c>
      <c r="F5" s="44" t="s">
        <v>2</v>
      </c>
      <c r="G5" s="46" t="s">
        <v>27</v>
      </c>
      <c r="H5" s="46"/>
      <c r="I5" s="46" t="s">
        <v>29</v>
      </c>
      <c r="J5" s="46" t="s">
        <v>10</v>
      </c>
      <c r="K5" s="46" t="s">
        <v>11</v>
      </c>
      <c r="L5" s="46"/>
    </row>
    <row r="6" spans="1:12" ht="50.25" customHeight="1" x14ac:dyDescent="0.3">
      <c r="A6" s="50"/>
      <c r="B6" s="1" t="s">
        <v>3</v>
      </c>
      <c r="C6" s="1" t="s">
        <v>4</v>
      </c>
      <c r="D6" s="45"/>
      <c r="E6" s="45"/>
      <c r="F6" s="45"/>
      <c r="G6" s="1" t="s">
        <v>5</v>
      </c>
      <c r="H6" s="1" t="s">
        <v>28</v>
      </c>
      <c r="I6" s="46"/>
      <c r="J6" s="46"/>
      <c r="K6" s="1" t="s">
        <v>5</v>
      </c>
      <c r="L6" s="7" t="s">
        <v>6</v>
      </c>
    </row>
    <row r="7" spans="1:12" x14ac:dyDescent="0.3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  <c r="J7" s="5">
        <v>10</v>
      </c>
      <c r="K7" s="5">
        <v>11</v>
      </c>
      <c r="L7" s="5">
        <v>12</v>
      </c>
    </row>
    <row r="8" spans="1:12" ht="25.05" customHeight="1" x14ac:dyDescent="0.3">
      <c r="A8" s="5">
        <v>1</v>
      </c>
      <c r="B8" s="30" t="s">
        <v>56</v>
      </c>
      <c r="C8" s="31"/>
      <c r="D8" s="31"/>
      <c r="E8" s="30"/>
      <c r="F8" s="31"/>
      <c r="G8" s="32">
        <v>45576</v>
      </c>
      <c r="H8" s="31" t="s">
        <v>57</v>
      </c>
      <c r="I8" s="33" t="s">
        <v>39</v>
      </c>
      <c r="J8" s="2"/>
      <c r="K8" s="10"/>
      <c r="L8" s="8"/>
    </row>
    <row r="9" spans="1:12" ht="25.05" customHeight="1" x14ac:dyDescent="0.3">
      <c r="A9" s="5">
        <v>2</v>
      </c>
      <c r="B9" s="30"/>
      <c r="C9" s="31"/>
      <c r="D9" s="31"/>
      <c r="E9" s="31"/>
      <c r="F9" s="31"/>
      <c r="G9" s="32"/>
      <c r="H9" s="31"/>
      <c r="I9" s="33"/>
      <c r="J9" s="5"/>
      <c r="K9" s="11"/>
      <c r="L9" s="9"/>
    </row>
    <row r="10" spans="1:12" ht="25.05" customHeight="1" x14ac:dyDescent="0.3">
      <c r="A10" s="5">
        <v>3</v>
      </c>
      <c r="B10" s="30"/>
      <c r="C10" s="31"/>
      <c r="D10" s="31"/>
      <c r="E10" s="31"/>
      <c r="F10" s="31"/>
      <c r="G10" s="32"/>
      <c r="H10" s="31"/>
      <c r="I10" s="33"/>
      <c r="J10" s="5"/>
      <c r="K10" s="5"/>
      <c r="L10" s="5"/>
    </row>
    <row r="11" spans="1:12" ht="25.05" customHeight="1" x14ac:dyDescent="0.3">
      <c r="A11" s="5">
        <v>4</v>
      </c>
      <c r="B11" s="30"/>
      <c r="C11" s="31"/>
      <c r="D11" s="31"/>
      <c r="E11" s="31"/>
      <c r="F11" s="31"/>
      <c r="G11" s="32"/>
      <c r="H11" s="31"/>
      <c r="I11" s="33"/>
      <c r="J11" s="5"/>
      <c r="K11" s="5"/>
      <c r="L11" s="5"/>
    </row>
    <row r="12" spans="1:12" ht="25.05" customHeight="1" x14ac:dyDescent="0.3">
      <c r="A12" s="5">
        <v>5</v>
      </c>
      <c r="B12" s="30"/>
      <c r="C12" s="31"/>
      <c r="D12" s="31"/>
      <c r="E12" s="31"/>
      <c r="F12" s="31"/>
      <c r="G12" s="32"/>
      <c r="H12" s="31"/>
      <c r="I12" s="33"/>
      <c r="J12" s="5"/>
      <c r="K12" s="5"/>
      <c r="L12" s="5"/>
    </row>
    <row r="13" spans="1:12" ht="25.05" customHeight="1" x14ac:dyDescent="0.3">
      <c r="A13" s="5">
        <v>6</v>
      </c>
      <c r="B13" s="31"/>
      <c r="C13" s="31"/>
      <c r="D13" s="31"/>
      <c r="E13" s="31"/>
      <c r="F13" s="31"/>
      <c r="G13" s="32"/>
      <c r="H13" s="31"/>
      <c r="I13" s="33"/>
      <c r="J13" s="5"/>
      <c r="K13" s="5"/>
      <c r="L13" s="5"/>
    </row>
    <row r="14" spans="1:12" ht="25.05" customHeight="1" x14ac:dyDescent="0.3">
      <c r="A14" s="5">
        <v>7</v>
      </c>
      <c r="B14" s="31"/>
      <c r="C14" s="31"/>
      <c r="D14" s="31"/>
      <c r="E14" s="31"/>
      <c r="F14" s="31"/>
      <c r="G14" s="32"/>
      <c r="H14" s="31"/>
      <c r="I14" s="33"/>
      <c r="J14" s="5"/>
      <c r="K14" s="5"/>
      <c r="L14" s="5"/>
    </row>
    <row r="15" spans="1:12" ht="25.05" customHeight="1" x14ac:dyDescent="0.3">
      <c r="A15" s="5">
        <v>8</v>
      </c>
      <c r="B15" s="31"/>
      <c r="C15" s="31"/>
      <c r="D15" s="31"/>
      <c r="E15" s="31"/>
      <c r="F15" s="31"/>
      <c r="G15" s="32"/>
      <c r="H15" s="31"/>
      <c r="I15" s="33"/>
      <c r="J15" s="5"/>
      <c r="K15" s="5"/>
      <c r="L15" s="5"/>
    </row>
    <row r="16" spans="1:12" ht="25.05" customHeight="1" x14ac:dyDescent="0.3">
      <c r="A16" s="5">
        <v>9</v>
      </c>
      <c r="B16" s="31"/>
      <c r="C16" s="31"/>
      <c r="D16" s="31"/>
      <c r="E16" s="31"/>
      <c r="F16" s="31"/>
      <c r="G16" s="32"/>
      <c r="H16" s="31"/>
      <c r="I16" s="33"/>
      <c r="J16" s="5"/>
      <c r="K16" s="5"/>
      <c r="L16" s="5"/>
    </row>
    <row r="17" spans="1:12" ht="25.05" customHeight="1" x14ac:dyDescent="0.3">
      <c r="A17" s="5">
        <v>10</v>
      </c>
      <c r="B17" s="31"/>
      <c r="C17" s="31"/>
      <c r="D17" s="31"/>
      <c r="E17" s="31"/>
      <c r="F17" s="31"/>
      <c r="G17" s="32"/>
      <c r="H17" s="31"/>
      <c r="I17" s="33"/>
      <c r="J17" s="5"/>
      <c r="K17" s="5"/>
      <c r="L17" s="5"/>
    </row>
    <row r="18" spans="1:12" ht="25.05" customHeight="1" x14ac:dyDescent="0.3">
      <c r="A18" s="5">
        <v>11</v>
      </c>
      <c r="B18" s="31"/>
      <c r="C18" s="31"/>
      <c r="D18" s="31"/>
      <c r="E18" s="31"/>
      <c r="F18" s="31"/>
      <c r="G18" s="32"/>
      <c r="H18" s="31"/>
      <c r="I18" s="33"/>
      <c r="J18" s="5"/>
      <c r="K18" s="5"/>
      <c r="L18" s="5"/>
    </row>
    <row r="19" spans="1:12" ht="25.05" customHeight="1" x14ac:dyDescent="0.3">
      <c r="A19" s="5">
        <v>12</v>
      </c>
      <c r="B19" s="31"/>
      <c r="C19" s="31"/>
      <c r="D19" s="31"/>
      <c r="E19" s="31"/>
      <c r="F19" s="31"/>
      <c r="G19" s="32"/>
      <c r="H19" s="31"/>
      <c r="I19" s="33"/>
      <c r="J19" s="5"/>
      <c r="K19" s="5"/>
      <c r="L19" s="5"/>
    </row>
    <row r="20" spans="1:12" ht="25.05" customHeight="1" x14ac:dyDescent="0.3">
      <c r="A20" s="5">
        <v>13</v>
      </c>
      <c r="B20" s="31"/>
      <c r="C20" s="31"/>
      <c r="D20" s="31"/>
      <c r="E20" s="31"/>
      <c r="F20" s="31"/>
      <c r="G20" s="32"/>
      <c r="H20" s="31"/>
      <c r="I20" s="33"/>
      <c r="J20" s="5"/>
      <c r="K20" s="5"/>
      <c r="L20" s="5"/>
    </row>
    <row r="21" spans="1:12" ht="25.05" customHeight="1" x14ac:dyDescent="0.3">
      <c r="A21" s="5">
        <v>14</v>
      </c>
      <c r="B21" s="31"/>
      <c r="C21" s="31"/>
      <c r="D21" s="31"/>
      <c r="E21" s="31"/>
      <c r="F21" s="31"/>
      <c r="G21" s="32"/>
      <c r="H21" s="31"/>
      <c r="I21" s="33"/>
      <c r="J21" s="5"/>
      <c r="K21" s="5"/>
      <c r="L21" s="5"/>
    </row>
    <row r="22" spans="1:12" ht="25.05" customHeight="1" x14ac:dyDescent="0.3">
      <c r="A22" s="5">
        <v>15</v>
      </c>
      <c r="B22" s="31"/>
      <c r="C22" s="31"/>
      <c r="D22" s="31"/>
      <c r="E22" s="31"/>
      <c r="F22" s="31"/>
      <c r="G22" s="32"/>
      <c r="H22" s="31"/>
      <c r="I22" s="33"/>
      <c r="J22" s="5"/>
      <c r="K22" s="5"/>
      <c r="L22" s="5"/>
    </row>
    <row r="23" spans="1:12" ht="25.05" customHeight="1" x14ac:dyDescent="0.3">
      <c r="A23" s="5">
        <v>16</v>
      </c>
      <c r="B23" s="31"/>
      <c r="C23" s="31"/>
      <c r="D23" s="31"/>
      <c r="E23" s="31"/>
      <c r="F23" s="31"/>
      <c r="G23" s="32"/>
      <c r="H23" s="31"/>
      <c r="I23" s="33"/>
      <c r="J23" s="5"/>
      <c r="K23" s="5"/>
      <c r="L23" s="5"/>
    </row>
    <row r="24" spans="1:12" ht="25.05" customHeight="1" x14ac:dyDescent="0.3">
      <c r="A24" s="5">
        <v>17</v>
      </c>
      <c r="B24" s="31"/>
      <c r="C24" s="31"/>
      <c r="D24" s="31"/>
      <c r="E24" s="31"/>
      <c r="F24" s="31"/>
      <c r="G24" s="32"/>
      <c r="H24" s="31"/>
      <c r="I24" s="33"/>
      <c r="J24" s="5"/>
      <c r="K24" s="5"/>
      <c r="L24" s="5"/>
    </row>
    <row r="25" spans="1:12" ht="25.05" customHeight="1" x14ac:dyDescent="0.3">
      <c r="A25" s="5">
        <v>18</v>
      </c>
      <c r="B25" s="31"/>
      <c r="C25" s="31"/>
      <c r="D25" s="31"/>
      <c r="E25" s="31"/>
      <c r="F25" s="31"/>
      <c r="G25" s="32"/>
      <c r="H25" s="31"/>
      <c r="I25" s="33"/>
      <c r="J25" s="5"/>
      <c r="K25" s="5"/>
      <c r="L25" s="5"/>
    </row>
    <row r="26" spans="1:12" ht="25.05" customHeight="1" x14ac:dyDescent="0.3">
      <c r="A26" s="5">
        <v>19</v>
      </c>
      <c r="B26" s="31"/>
      <c r="C26" s="31"/>
      <c r="D26" s="31"/>
      <c r="E26" s="31"/>
      <c r="F26" s="31"/>
      <c r="G26" s="32"/>
      <c r="H26" s="31"/>
      <c r="I26" s="33"/>
      <c r="J26" s="5"/>
      <c r="K26" s="5"/>
      <c r="L26" s="5"/>
    </row>
    <row r="27" spans="1:12" ht="25.05" customHeight="1" x14ac:dyDescent="0.3">
      <c r="A27" s="5">
        <v>20</v>
      </c>
      <c r="B27" s="31"/>
      <c r="C27" s="31"/>
      <c r="D27" s="31"/>
      <c r="E27" s="31"/>
      <c r="F27" s="31"/>
      <c r="G27" s="32"/>
      <c r="H27" s="31"/>
      <c r="I27" s="33"/>
      <c r="J27" s="5"/>
      <c r="K27" s="5"/>
      <c r="L27" s="5"/>
    </row>
    <row r="28" spans="1:12" ht="25.05" customHeight="1" x14ac:dyDescent="0.3">
      <c r="A28" s="5">
        <v>21</v>
      </c>
      <c r="B28" s="31"/>
      <c r="C28" s="31"/>
      <c r="D28" s="31"/>
      <c r="E28" s="31"/>
      <c r="F28" s="31"/>
      <c r="G28" s="32"/>
      <c r="H28" s="31"/>
      <c r="I28" s="33"/>
      <c r="J28" s="5"/>
      <c r="K28" s="5"/>
      <c r="L28" s="5"/>
    </row>
    <row r="29" spans="1:12" ht="25.05" customHeight="1" x14ac:dyDescent="0.3">
      <c r="A29" s="5">
        <v>22</v>
      </c>
      <c r="B29" s="31"/>
      <c r="C29" s="31"/>
      <c r="D29" s="31"/>
      <c r="E29" s="31"/>
      <c r="F29" s="31"/>
      <c r="G29" s="32"/>
      <c r="H29" s="31"/>
      <c r="I29" s="33"/>
      <c r="J29" s="5"/>
      <c r="K29" s="5"/>
      <c r="L29" s="5"/>
    </row>
    <row r="30" spans="1:12" ht="25.05" customHeight="1" x14ac:dyDescent="0.3">
      <c r="A30" s="5">
        <v>23</v>
      </c>
      <c r="B30" s="31"/>
      <c r="C30" s="31"/>
      <c r="D30" s="31"/>
      <c r="E30" s="31"/>
      <c r="F30" s="31"/>
      <c r="G30" s="32"/>
      <c r="H30" s="31"/>
      <c r="I30" s="33"/>
      <c r="J30" s="5"/>
      <c r="K30" s="5"/>
      <c r="L30" s="5"/>
    </row>
    <row r="31" spans="1:12" ht="25.05" customHeight="1" x14ac:dyDescent="0.3">
      <c r="A31" s="5">
        <v>24</v>
      </c>
      <c r="B31" s="31"/>
      <c r="C31" s="31"/>
      <c r="D31" s="31"/>
      <c r="E31" s="31"/>
      <c r="F31" s="31"/>
      <c r="G31" s="32"/>
      <c r="H31" s="31"/>
      <c r="I31" s="33"/>
      <c r="J31" s="5"/>
      <c r="K31" s="5"/>
      <c r="L31" s="5"/>
    </row>
    <row r="32" spans="1:12" ht="25.05" customHeight="1" x14ac:dyDescent="0.3">
      <c r="A32" s="5">
        <v>25</v>
      </c>
      <c r="B32" s="31"/>
      <c r="C32" s="31"/>
      <c r="D32" s="31"/>
      <c r="E32" s="31"/>
      <c r="F32" s="31"/>
      <c r="G32" s="32"/>
      <c r="H32" s="31"/>
      <c r="I32" s="33"/>
      <c r="J32" s="5"/>
      <c r="K32" s="5"/>
      <c r="L32" s="5"/>
    </row>
    <row r="33" spans="1:12" ht="25.05" customHeight="1" x14ac:dyDescent="0.3">
      <c r="A33" s="5">
        <v>26</v>
      </c>
      <c r="B33" s="31"/>
      <c r="C33" s="31"/>
      <c r="D33" s="31"/>
      <c r="E33" s="31"/>
      <c r="F33" s="31"/>
      <c r="G33" s="32"/>
      <c r="H33" s="31"/>
      <c r="I33" s="33"/>
      <c r="J33" s="5"/>
      <c r="K33" s="5"/>
      <c r="L33" s="5"/>
    </row>
    <row r="34" spans="1:12" ht="25.05" customHeight="1" x14ac:dyDescent="0.3">
      <c r="A34" s="5">
        <v>27</v>
      </c>
      <c r="B34" s="31"/>
      <c r="C34" s="31"/>
      <c r="D34" s="31"/>
      <c r="E34" s="31"/>
      <c r="F34" s="31"/>
      <c r="G34" s="32"/>
      <c r="H34" s="31"/>
      <c r="I34" s="33"/>
      <c r="J34" s="5"/>
      <c r="K34" s="5"/>
      <c r="L34" s="5"/>
    </row>
    <row r="35" spans="1:12" ht="25.05" customHeight="1" x14ac:dyDescent="0.3">
      <c r="A35" s="5">
        <v>28</v>
      </c>
      <c r="B35" s="31"/>
      <c r="C35" s="31"/>
      <c r="D35" s="31"/>
      <c r="E35" s="31"/>
      <c r="F35" s="31"/>
      <c r="G35" s="32"/>
      <c r="H35" s="31"/>
      <c r="I35" s="33"/>
      <c r="J35" s="5"/>
      <c r="K35" s="5"/>
      <c r="L35" s="5"/>
    </row>
    <row r="36" spans="1:12" ht="25.05" customHeight="1" x14ac:dyDescent="0.3">
      <c r="A36" s="5">
        <v>29</v>
      </c>
      <c r="B36" s="31"/>
      <c r="C36" s="31"/>
      <c r="D36" s="31"/>
      <c r="E36" s="31"/>
      <c r="F36" s="31"/>
      <c r="G36" s="32"/>
      <c r="H36" s="31"/>
      <c r="I36" s="33"/>
      <c r="J36" s="5"/>
      <c r="K36" s="5"/>
      <c r="L36" s="5"/>
    </row>
    <row r="37" spans="1:12" ht="25.05" customHeight="1" x14ac:dyDescent="0.3">
      <c r="A37" s="5">
        <v>30</v>
      </c>
      <c r="B37" s="31"/>
      <c r="C37" s="31"/>
      <c r="D37" s="31"/>
      <c r="E37" s="31"/>
      <c r="F37" s="31"/>
      <c r="G37" s="32"/>
      <c r="H37" s="31"/>
      <c r="I37" s="33"/>
      <c r="J37" s="5"/>
      <c r="K37" s="5"/>
      <c r="L37" s="5"/>
    </row>
    <row r="38" spans="1:12" ht="25.05" customHeight="1" x14ac:dyDescent="0.3">
      <c r="A38" s="5">
        <v>31</v>
      </c>
      <c r="B38" s="31"/>
      <c r="C38" s="31"/>
      <c r="D38" s="31"/>
      <c r="E38" s="31"/>
      <c r="F38" s="31"/>
      <c r="G38" s="32"/>
      <c r="H38" s="31"/>
      <c r="I38" s="33"/>
      <c r="J38" s="5"/>
      <c r="K38" s="5"/>
      <c r="L38" s="5"/>
    </row>
    <row r="39" spans="1:12" ht="25.05" customHeight="1" x14ac:dyDescent="0.3">
      <c r="A39" s="5">
        <v>32</v>
      </c>
      <c r="B39" s="31"/>
      <c r="C39" s="31"/>
      <c r="D39" s="31"/>
      <c r="E39" s="31"/>
      <c r="F39" s="31"/>
      <c r="G39" s="32"/>
      <c r="H39" s="31"/>
      <c r="I39" s="33"/>
      <c r="J39" s="5"/>
      <c r="K39" s="5"/>
      <c r="L39" s="5"/>
    </row>
    <row r="40" spans="1:12" ht="25.05" customHeight="1" x14ac:dyDescent="0.3">
      <c r="A40" s="5">
        <v>33</v>
      </c>
      <c r="B40" s="31"/>
      <c r="C40" s="31"/>
      <c r="D40" s="31"/>
      <c r="E40" s="31"/>
      <c r="F40" s="31"/>
      <c r="G40" s="32"/>
      <c r="H40" s="31"/>
      <c r="I40" s="33"/>
      <c r="J40" s="5"/>
      <c r="K40" s="5"/>
      <c r="L40" s="5"/>
    </row>
    <row r="41" spans="1:12" ht="25.05" customHeight="1" x14ac:dyDescent="0.3"/>
    <row r="42" spans="1:12" ht="25.05" customHeight="1" x14ac:dyDescent="0.3"/>
    <row r="43" spans="1:12" ht="25.05" customHeight="1" x14ac:dyDescent="0.3"/>
  </sheetData>
  <mergeCells count="11">
    <mergeCell ref="F5:F6"/>
    <mergeCell ref="G5:H5"/>
    <mergeCell ref="I5:I6"/>
    <mergeCell ref="J5:J6"/>
    <mergeCell ref="K5:L5"/>
    <mergeCell ref="E5:E6"/>
    <mergeCell ref="B2:D2"/>
    <mergeCell ref="B3:D3"/>
    <mergeCell ref="A5:A6"/>
    <mergeCell ref="B5:C5"/>
    <mergeCell ref="D5:D6"/>
  </mergeCells>
  <conditionalFormatting sqref="B8:B12">
    <cfRule type="duplicateValues" dxfId="160" priority="1"/>
    <cfRule type="duplicateValues" dxfId="159" priority="2"/>
    <cfRule type="duplicateValues" dxfId="158" priority="3"/>
    <cfRule type="duplicateValues" dxfId="157" priority="4"/>
    <cfRule type="duplicateValues" dxfId="156" priority="5"/>
    <cfRule type="duplicateValues" dxfId="155" priority="6"/>
    <cfRule type="duplicateValues" dxfId="154" priority="7"/>
    <cfRule type="duplicateValues" dxfId="153" priority="8"/>
    <cfRule type="duplicateValues" dxfId="152" priority="9"/>
    <cfRule type="duplicateValues" dxfId="151" priority="10"/>
    <cfRule type="duplicateValues" dxfId="150" priority="11"/>
    <cfRule type="duplicateValues" dxfId="149" priority="12"/>
    <cfRule type="duplicateValues" dxfId="148" priority="13"/>
    <cfRule type="duplicateValues" dxfId="147" priority="14"/>
    <cfRule type="duplicateValues" dxfId="146" priority="15"/>
    <cfRule type="duplicateValues" dxfId="145" priority="16"/>
    <cfRule type="duplicateValues" dxfId="144" priority="17"/>
    <cfRule type="duplicateValues" dxfId="143" priority="18"/>
    <cfRule type="duplicateValues" dxfId="142" priority="19"/>
    <cfRule type="duplicateValues" dxfId="141" priority="20"/>
    <cfRule type="duplicateValues" dxfId="140" priority="21"/>
    <cfRule type="duplicateValues" dxfId="139" priority="22"/>
    <cfRule type="duplicateValues" dxfId="138" priority="23"/>
    <cfRule type="duplicateValues" dxfId="137" priority="24"/>
    <cfRule type="duplicateValues" dxfId="136" priority="25"/>
    <cfRule type="duplicateValues" dxfId="135" priority="26"/>
    <cfRule type="duplicateValues" dxfId="134" priority="27"/>
  </conditionalFormatting>
  <conditionalFormatting sqref="B13:B1048576 B1 B3:B6">
    <cfRule type="duplicateValues" dxfId="133" priority="28"/>
  </conditionalFormatting>
  <pageMargins left="1.1811023622047245" right="0.39370078740157483" top="0.78740157480314965" bottom="0.78740157480314965" header="0.31496062992125984" footer="0.31496062992125984"/>
  <pageSetup paperSize="9" scale="70" orientation="portrait" horizontalDpi="180" verticalDpi="180" r:id="rId1"/>
  <colBreaks count="1" manualBreakCount="1">
    <brk id="8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F8961-C7C7-4C2C-9682-9C7E7F523FBD}">
  <dimension ref="A2:L43"/>
  <sheetViews>
    <sheetView view="pageBreakPreview" zoomScale="80" zoomScaleNormal="100" zoomScaleSheetLayoutView="80" workbookViewId="0">
      <selection activeCell="C9" sqref="C9"/>
    </sheetView>
  </sheetViews>
  <sheetFormatPr defaultRowHeight="15.6" x14ac:dyDescent="0.3"/>
  <cols>
    <col min="1" max="1" width="8.109375" style="3" customWidth="1"/>
    <col min="2" max="2" width="19.109375" style="3" customWidth="1"/>
    <col min="3" max="3" width="15.88671875" style="3" customWidth="1"/>
    <col min="4" max="4" width="18.6640625" style="3" customWidth="1"/>
    <col min="5" max="5" width="15" style="3" customWidth="1"/>
    <col min="6" max="6" width="15.21875" style="3" customWidth="1"/>
    <col min="7" max="7" width="14.88671875" style="3" customWidth="1"/>
    <col min="8" max="8" width="14.44140625" style="3" customWidth="1"/>
    <col min="9" max="9" width="39.88671875" style="3" customWidth="1"/>
    <col min="10" max="10" width="23.88671875" style="3" customWidth="1"/>
    <col min="11" max="12" width="28.77734375" style="3" customWidth="1"/>
  </cols>
  <sheetData>
    <row r="2" spans="1:12" ht="17.399999999999999" x14ac:dyDescent="0.3">
      <c r="B2" s="47" t="s">
        <v>45</v>
      </c>
      <c r="C2" s="47"/>
      <c r="D2" s="47"/>
    </row>
    <row r="3" spans="1:12" ht="27.75" customHeight="1" x14ac:dyDescent="0.3">
      <c r="A3" s="6"/>
      <c r="B3" s="48" t="s">
        <v>7</v>
      </c>
      <c r="C3" s="48"/>
      <c r="D3" s="48"/>
      <c r="K3" s="29" t="s">
        <v>12</v>
      </c>
      <c r="L3" s="28"/>
    </row>
    <row r="4" spans="1:12" x14ac:dyDescent="0.3">
      <c r="B4" s="4"/>
    </row>
    <row r="5" spans="1:12" ht="48.75" customHeight="1" x14ac:dyDescent="0.3">
      <c r="A5" s="49" t="s">
        <v>9</v>
      </c>
      <c r="B5" s="51" t="s">
        <v>0</v>
      </c>
      <c r="C5" s="52"/>
      <c r="D5" s="44" t="s">
        <v>1</v>
      </c>
      <c r="E5" s="44" t="s">
        <v>8</v>
      </c>
      <c r="F5" s="44" t="s">
        <v>2</v>
      </c>
      <c r="G5" s="46" t="s">
        <v>27</v>
      </c>
      <c r="H5" s="46"/>
      <c r="I5" s="46" t="s">
        <v>29</v>
      </c>
      <c r="J5" s="46" t="s">
        <v>10</v>
      </c>
      <c r="K5" s="46" t="s">
        <v>11</v>
      </c>
      <c r="L5" s="46"/>
    </row>
    <row r="6" spans="1:12" ht="50.25" customHeight="1" x14ac:dyDescent="0.3">
      <c r="A6" s="50"/>
      <c r="B6" s="1" t="s">
        <v>3</v>
      </c>
      <c r="C6" s="1" t="s">
        <v>4</v>
      </c>
      <c r="D6" s="45"/>
      <c r="E6" s="45"/>
      <c r="F6" s="45"/>
      <c r="G6" s="1" t="s">
        <v>5</v>
      </c>
      <c r="H6" s="1" t="s">
        <v>28</v>
      </c>
      <c r="I6" s="46"/>
      <c r="J6" s="46"/>
      <c r="K6" s="1" t="s">
        <v>5</v>
      </c>
      <c r="L6" s="7" t="s">
        <v>6</v>
      </c>
    </row>
    <row r="7" spans="1:12" x14ac:dyDescent="0.3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  <c r="J7" s="5">
        <v>10</v>
      </c>
      <c r="K7" s="5">
        <v>11</v>
      </c>
      <c r="L7" s="5">
        <v>12</v>
      </c>
    </row>
    <row r="8" spans="1:12" ht="25.05" customHeight="1" x14ac:dyDescent="0.3">
      <c r="A8" s="5">
        <v>1</v>
      </c>
      <c r="B8" s="30" t="str">
        <f>[1]Б10х50!B7</f>
        <v xml:space="preserve">  XC00877</v>
      </c>
      <c r="C8" s="31"/>
      <c r="D8" s="31"/>
      <c r="E8" s="30"/>
      <c r="F8" s="31"/>
      <c r="G8" s="32">
        <v>45127</v>
      </c>
      <c r="H8" s="31" t="s">
        <v>44</v>
      </c>
      <c r="I8" s="33" t="s">
        <v>39</v>
      </c>
      <c r="J8" s="2"/>
      <c r="K8" s="10"/>
      <c r="L8" s="8"/>
    </row>
    <row r="9" spans="1:12" ht="25.05" customHeight="1" x14ac:dyDescent="0.3">
      <c r="A9" s="5">
        <v>2</v>
      </c>
      <c r="B9" s="31" t="str">
        <f>[1]Б10х50!B8</f>
        <v>XC00827</v>
      </c>
      <c r="C9" s="31"/>
      <c r="D9" s="31"/>
      <c r="E9" s="31"/>
      <c r="F9" s="31"/>
      <c r="G9" s="32">
        <v>45127</v>
      </c>
      <c r="H9" s="31" t="s">
        <v>44</v>
      </c>
      <c r="I9" s="33" t="s">
        <v>39</v>
      </c>
      <c r="J9" s="5"/>
      <c r="K9" s="11"/>
      <c r="L9" s="9"/>
    </row>
    <row r="10" spans="1:12" ht="25.05" customHeight="1" x14ac:dyDescent="0.3">
      <c r="A10" s="5">
        <v>3</v>
      </c>
      <c r="B10" s="31"/>
      <c r="C10" s="31"/>
      <c r="D10" s="31"/>
      <c r="E10" s="31"/>
      <c r="F10" s="31"/>
      <c r="G10" s="32"/>
      <c r="H10" s="31"/>
      <c r="I10" s="33"/>
      <c r="J10" s="5"/>
      <c r="K10" s="5"/>
      <c r="L10" s="5"/>
    </row>
    <row r="11" spans="1:12" ht="25.05" customHeight="1" x14ac:dyDescent="0.3">
      <c r="A11" s="5">
        <v>4</v>
      </c>
      <c r="B11" s="31"/>
      <c r="C11" s="31"/>
      <c r="D11" s="31"/>
      <c r="E11" s="31"/>
      <c r="F11" s="31"/>
      <c r="G11" s="32"/>
      <c r="H11" s="31"/>
      <c r="I11" s="33"/>
      <c r="J11" s="5"/>
      <c r="K11" s="5"/>
      <c r="L11" s="5"/>
    </row>
    <row r="12" spans="1:12" ht="25.05" customHeight="1" x14ac:dyDescent="0.3">
      <c r="A12" s="5">
        <v>5</v>
      </c>
      <c r="B12" s="31"/>
      <c r="C12" s="31"/>
      <c r="D12" s="31"/>
      <c r="E12" s="31"/>
      <c r="F12" s="31"/>
      <c r="G12" s="32"/>
      <c r="H12" s="31"/>
      <c r="I12" s="33"/>
      <c r="J12" s="5"/>
      <c r="K12" s="5"/>
      <c r="L12" s="5"/>
    </row>
    <row r="13" spans="1:12" ht="25.05" customHeight="1" x14ac:dyDescent="0.3">
      <c r="A13" s="5">
        <v>6</v>
      </c>
      <c r="B13" s="31"/>
      <c r="C13" s="31"/>
      <c r="D13" s="31"/>
      <c r="E13" s="31"/>
      <c r="F13" s="31"/>
      <c r="G13" s="32"/>
      <c r="H13" s="31"/>
      <c r="I13" s="33"/>
      <c r="J13" s="5"/>
      <c r="K13" s="5"/>
      <c r="L13" s="5"/>
    </row>
    <row r="14" spans="1:12" ht="25.05" customHeight="1" x14ac:dyDescent="0.3">
      <c r="A14" s="5">
        <v>7</v>
      </c>
      <c r="B14" s="31"/>
      <c r="C14" s="31"/>
      <c r="D14" s="31"/>
      <c r="E14" s="31"/>
      <c r="F14" s="31"/>
      <c r="G14" s="32"/>
      <c r="H14" s="31"/>
      <c r="I14" s="33"/>
      <c r="J14" s="5"/>
      <c r="K14" s="5"/>
      <c r="L14" s="5"/>
    </row>
    <row r="15" spans="1:12" ht="25.05" customHeight="1" x14ac:dyDescent="0.3">
      <c r="A15" s="5">
        <v>8</v>
      </c>
      <c r="B15" s="31"/>
      <c r="C15" s="31"/>
      <c r="D15" s="31"/>
      <c r="E15" s="31"/>
      <c r="F15" s="31"/>
      <c r="G15" s="32"/>
      <c r="H15" s="31"/>
      <c r="I15" s="33"/>
      <c r="J15" s="5"/>
      <c r="K15" s="5"/>
      <c r="L15" s="5"/>
    </row>
    <row r="16" spans="1:12" ht="25.05" customHeight="1" x14ac:dyDescent="0.3">
      <c r="A16" s="5">
        <v>9</v>
      </c>
      <c r="B16" s="31"/>
      <c r="C16" s="31"/>
      <c r="D16" s="31"/>
      <c r="E16" s="31"/>
      <c r="F16" s="31"/>
      <c r="G16" s="32"/>
      <c r="H16" s="31"/>
      <c r="I16" s="33"/>
      <c r="J16" s="5"/>
      <c r="K16" s="5"/>
      <c r="L16" s="5"/>
    </row>
    <row r="17" spans="1:12" ht="25.05" customHeight="1" x14ac:dyDescent="0.3">
      <c r="A17" s="5">
        <v>10</v>
      </c>
      <c r="B17" s="31"/>
      <c r="C17" s="31"/>
      <c r="D17" s="31"/>
      <c r="E17" s="31"/>
      <c r="F17" s="31"/>
      <c r="G17" s="32"/>
      <c r="H17" s="31"/>
      <c r="I17" s="33"/>
      <c r="J17" s="5"/>
      <c r="K17" s="5"/>
      <c r="L17" s="5"/>
    </row>
    <row r="18" spans="1:12" ht="25.05" customHeight="1" x14ac:dyDescent="0.3">
      <c r="A18" s="5">
        <v>11</v>
      </c>
      <c r="B18" s="31"/>
      <c r="C18" s="31"/>
      <c r="D18" s="31"/>
      <c r="E18" s="31"/>
      <c r="F18" s="31"/>
      <c r="G18" s="32"/>
      <c r="H18" s="31"/>
      <c r="I18" s="33"/>
      <c r="J18" s="5"/>
      <c r="K18" s="5"/>
      <c r="L18" s="5"/>
    </row>
    <row r="19" spans="1:12" ht="25.05" customHeight="1" x14ac:dyDescent="0.3">
      <c r="A19" s="5">
        <v>12</v>
      </c>
      <c r="B19" s="31"/>
      <c r="C19" s="31"/>
      <c r="D19" s="31"/>
      <c r="E19" s="31"/>
      <c r="F19" s="31"/>
      <c r="G19" s="32"/>
      <c r="H19" s="31"/>
      <c r="I19" s="33"/>
      <c r="J19" s="5"/>
      <c r="K19" s="5"/>
      <c r="L19" s="5"/>
    </row>
    <row r="20" spans="1:12" ht="25.05" customHeight="1" x14ac:dyDescent="0.3">
      <c r="A20" s="5">
        <v>13</v>
      </c>
      <c r="B20" s="31"/>
      <c r="C20" s="31"/>
      <c r="D20" s="31"/>
      <c r="E20" s="31"/>
      <c r="F20" s="31"/>
      <c r="G20" s="32"/>
      <c r="H20" s="31"/>
      <c r="I20" s="33"/>
      <c r="J20" s="5"/>
      <c r="K20" s="5"/>
      <c r="L20" s="5"/>
    </row>
    <row r="21" spans="1:12" ht="25.05" customHeight="1" x14ac:dyDescent="0.3">
      <c r="A21" s="5">
        <v>14</v>
      </c>
      <c r="B21" s="31"/>
      <c r="C21" s="31"/>
      <c r="D21" s="31"/>
      <c r="E21" s="31"/>
      <c r="F21" s="31"/>
      <c r="G21" s="32"/>
      <c r="H21" s="31"/>
      <c r="I21" s="33"/>
      <c r="J21" s="5"/>
      <c r="K21" s="5"/>
      <c r="L21" s="5"/>
    </row>
    <row r="22" spans="1:12" ht="25.05" customHeight="1" x14ac:dyDescent="0.3">
      <c r="A22" s="5">
        <v>15</v>
      </c>
      <c r="B22" s="31"/>
      <c r="C22" s="31"/>
      <c r="D22" s="31"/>
      <c r="E22" s="31"/>
      <c r="F22" s="31"/>
      <c r="G22" s="32"/>
      <c r="H22" s="31"/>
      <c r="I22" s="33"/>
      <c r="J22" s="5"/>
      <c r="K22" s="5"/>
      <c r="L22" s="5"/>
    </row>
    <row r="23" spans="1:12" ht="25.05" customHeight="1" x14ac:dyDescent="0.3">
      <c r="A23" s="5">
        <v>16</v>
      </c>
      <c r="B23" s="31"/>
      <c r="C23" s="31"/>
      <c r="D23" s="31"/>
      <c r="E23" s="31"/>
      <c r="F23" s="31"/>
      <c r="G23" s="32"/>
      <c r="H23" s="31"/>
      <c r="I23" s="33"/>
      <c r="J23" s="5"/>
      <c r="K23" s="5"/>
      <c r="L23" s="5"/>
    </row>
    <row r="24" spans="1:12" ht="25.05" customHeight="1" x14ac:dyDescent="0.3">
      <c r="A24" s="5">
        <v>17</v>
      </c>
      <c r="B24" s="31"/>
      <c r="C24" s="31"/>
      <c r="D24" s="31"/>
      <c r="E24" s="31"/>
      <c r="F24" s="31"/>
      <c r="G24" s="32"/>
      <c r="H24" s="31"/>
      <c r="I24" s="33"/>
      <c r="J24" s="5"/>
      <c r="K24" s="5"/>
      <c r="L24" s="5"/>
    </row>
    <row r="25" spans="1:12" ht="25.05" customHeight="1" x14ac:dyDescent="0.3">
      <c r="A25" s="5">
        <v>18</v>
      </c>
      <c r="B25" s="31"/>
      <c r="C25" s="31"/>
      <c r="D25" s="31"/>
      <c r="E25" s="31"/>
      <c r="F25" s="31"/>
      <c r="G25" s="32"/>
      <c r="H25" s="31"/>
      <c r="I25" s="33"/>
      <c r="J25" s="5"/>
      <c r="K25" s="5"/>
      <c r="L25" s="5"/>
    </row>
    <row r="26" spans="1:12" ht="25.05" customHeight="1" x14ac:dyDescent="0.3">
      <c r="A26" s="5">
        <v>19</v>
      </c>
      <c r="B26" s="31"/>
      <c r="C26" s="31"/>
      <c r="D26" s="31"/>
      <c r="E26" s="31"/>
      <c r="F26" s="31"/>
      <c r="G26" s="32"/>
      <c r="H26" s="31"/>
      <c r="I26" s="33"/>
      <c r="J26" s="5"/>
      <c r="K26" s="5"/>
      <c r="L26" s="5"/>
    </row>
    <row r="27" spans="1:12" ht="25.05" customHeight="1" x14ac:dyDescent="0.3">
      <c r="A27" s="5">
        <v>20</v>
      </c>
      <c r="B27" s="31"/>
      <c r="C27" s="31"/>
      <c r="D27" s="31"/>
      <c r="E27" s="31"/>
      <c r="F27" s="31"/>
      <c r="G27" s="32"/>
      <c r="H27" s="31"/>
      <c r="I27" s="33"/>
      <c r="J27" s="5"/>
      <c r="K27" s="5"/>
      <c r="L27" s="5"/>
    </row>
    <row r="28" spans="1:12" ht="25.05" customHeight="1" x14ac:dyDescent="0.3">
      <c r="A28" s="5">
        <v>21</v>
      </c>
      <c r="B28" s="31"/>
      <c r="C28" s="31"/>
      <c r="D28" s="31"/>
      <c r="E28" s="31"/>
      <c r="F28" s="31"/>
      <c r="G28" s="32"/>
      <c r="H28" s="31"/>
      <c r="I28" s="33"/>
      <c r="J28" s="5"/>
      <c r="K28" s="5"/>
      <c r="L28" s="5"/>
    </row>
    <row r="29" spans="1:12" ht="25.05" customHeight="1" x14ac:dyDescent="0.3">
      <c r="A29" s="5">
        <v>22</v>
      </c>
      <c r="B29" s="31"/>
      <c r="C29" s="31"/>
      <c r="D29" s="31"/>
      <c r="E29" s="31"/>
      <c r="F29" s="31"/>
      <c r="G29" s="32"/>
      <c r="H29" s="31"/>
      <c r="I29" s="33"/>
      <c r="J29" s="5"/>
      <c r="K29" s="5"/>
      <c r="L29" s="5"/>
    </row>
    <row r="30" spans="1:12" ht="25.05" customHeight="1" x14ac:dyDescent="0.3">
      <c r="A30" s="5">
        <v>23</v>
      </c>
      <c r="B30" s="31"/>
      <c r="C30" s="31"/>
      <c r="D30" s="31"/>
      <c r="E30" s="31"/>
      <c r="F30" s="31"/>
      <c r="G30" s="32"/>
      <c r="H30" s="31"/>
      <c r="I30" s="33"/>
      <c r="J30" s="5"/>
      <c r="K30" s="5"/>
      <c r="L30" s="5"/>
    </row>
    <row r="31" spans="1:12" ht="25.05" customHeight="1" x14ac:dyDescent="0.3">
      <c r="A31" s="5">
        <v>24</v>
      </c>
      <c r="B31" s="31"/>
      <c r="C31" s="31"/>
      <c r="D31" s="31"/>
      <c r="E31" s="31"/>
      <c r="F31" s="31"/>
      <c r="G31" s="32"/>
      <c r="H31" s="31"/>
      <c r="I31" s="33"/>
      <c r="J31" s="5"/>
      <c r="K31" s="5"/>
      <c r="L31" s="5"/>
    </row>
    <row r="32" spans="1:12" ht="25.05" customHeight="1" x14ac:dyDescent="0.3">
      <c r="A32" s="5">
        <v>25</v>
      </c>
      <c r="B32" s="31"/>
      <c r="C32" s="31"/>
      <c r="D32" s="31"/>
      <c r="E32" s="31"/>
      <c r="F32" s="31"/>
      <c r="G32" s="32"/>
      <c r="H32" s="31"/>
      <c r="I32" s="33"/>
      <c r="J32" s="5"/>
      <c r="K32" s="5"/>
      <c r="L32" s="5"/>
    </row>
    <row r="33" spans="1:12" ht="25.05" customHeight="1" x14ac:dyDescent="0.3">
      <c r="A33" s="5">
        <v>26</v>
      </c>
      <c r="B33" s="31"/>
      <c r="C33" s="31"/>
      <c r="D33" s="31"/>
      <c r="E33" s="31"/>
      <c r="F33" s="31"/>
      <c r="G33" s="32"/>
      <c r="H33" s="31"/>
      <c r="I33" s="33"/>
      <c r="J33" s="5"/>
      <c r="K33" s="5"/>
      <c r="L33" s="5"/>
    </row>
    <row r="34" spans="1:12" ht="25.05" customHeight="1" x14ac:dyDescent="0.3">
      <c r="A34" s="5">
        <v>27</v>
      </c>
      <c r="B34" s="31"/>
      <c r="C34" s="31"/>
      <c r="D34" s="31"/>
      <c r="E34" s="31"/>
      <c r="F34" s="31"/>
      <c r="G34" s="32"/>
      <c r="H34" s="31"/>
      <c r="I34" s="33"/>
      <c r="J34" s="5"/>
      <c r="K34" s="5"/>
      <c r="L34" s="5"/>
    </row>
    <row r="35" spans="1:12" ht="25.05" customHeight="1" x14ac:dyDescent="0.3">
      <c r="A35" s="5">
        <v>28</v>
      </c>
      <c r="B35" s="31"/>
      <c r="C35" s="31"/>
      <c r="D35" s="31"/>
      <c r="E35" s="31"/>
      <c r="F35" s="31"/>
      <c r="G35" s="32"/>
      <c r="H35" s="31"/>
      <c r="I35" s="33"/>
      <c r="J35" s="5"/>
      <c r="K35" s="5"/>
      <c r="L35" s="5"/>
    </row>
    <row r="36" spans="1:12" ht="25.05" customHeight="1" x14ac:dyDescent="0.3">
      <c r="A36" s="5">
        <v>29</v>
      </c>
      <c r="B36" s="31"/>
      <c r="C36" s="31"/>
      <c r="D36" s="31"/>
      <c r="E36" s="31"/>
      <c r="F36" s="31"/>
      <c r="G36" s="32"/>
      <c r="H36" s="31"/>
      <c r="I36" s="33"/>
      <c r="J36" s="5"/>
      <c r="K36" s="5"/>
      <c r="L36" s="5"/>
    </row>
    <row r="37" spans="1:12" ht="25.05" customHeight="1" x14ac:dyDescent="0.3">
      <c r="A37" s="5">
        <v>30</v>
      </c>
      <c r="B37" s="31"/>
      <c r="C37" s="31"/>
      <c r="D37" s="31"/>
      <c r="E37" s="31"/>
      <c r="F37" s="31"/>
      <c r="G37" s="32"/>
      <c r="H37" s="31"/>
      <c r="I37" s="33"/>
      <c r="J37" s="5"/>
      <c r="K37" s="5"/>
      <c r="L37" s="5"/>
    </row>
    <row r="38" spans="1:12" ht="25.05" customHeight="1" x14ac:dyDescent="0.3">
      <c r="A38" s="5">
        <v>31</v>
      </c>
      <c r="B38" s="31"/>
      <c r="C38" s="31"/>
      <c r="D38" s="31"/>
      <c r="E38" s="31"/>
      <c r="F38" s="31"/>
      <c r="G38" s="32"/>
      <c r="H38" s="31"/>
      <c r="I38" s="33"/>
      <c r="J38" s="5"/>
      <c r="K38" s="5"/>
      <c r="L38" s="5"/>
    </row>
    <row r="39" spans="1:12" ht="25.05" customHeight="1" x14ac:dyDescent="0.3">
      <c r="A39" s="5">
        <v>32</v>
      </c>
      <c r="B39" s="31"/>
      <c r="C39" s="31"/>
      <c r="D39" s="31"/>
      <c r="E39" s="31"/>
      <c r="F39" s="31"/>
      <c r="G39" s="32"/>
      <c r="H39" s="31"/>
      <c r="I39" s="33"/>
      <c r="J39" s="5"/>
      <c r="K39" s="5"/>
      <c r="L39" s="5"/>
    </row>
    <row r="40" spans="1:12" ht="25.05" customHeight="1" x14ac:dyDescent="0.3">
      <c r="A40" s="5">
        <v>33</v>
      </c>
      <c r="B40" s="31"/>
      <c r="C40" s="31"/>
      <c r="D40" s="31"/>
      <c r="E40" s="31"/>
      <c r="F40" s="31"/>
      <c r="G40" s="32"/>
      <c r="H40" s="31"/>
      <c r="I40" s="33"/>
      <c r="J40" s="5"/>
      <c r="K40" s="5"/>
      <c r="L40" s="5"/>
    </row>
    <row r="41" spans="1:12" ht="25.05" customHeight="1" x14ac:dyDescent="0.3"/>
    <row r="42" spans="1:12" ht="25.05" customHeight="1" x14ac:dyDescent="0.3"/>
    <row r="43" spans="1:12" ht="25.05" customHeight="1" x14ac:dyDescent="0.3"/>
  </sheetData>
  <mergeCells count="11">
    <mergeCell ref="E5:E6"/>
    <mergeCell ref="B2:D2"/>
    <mergeCell ref="B3:D3"/>
    <mergeCell ref="A5:A6"/>
    <mergeCell ref="B5:C5"/>
    <mergeCell ref="D5:D6"/>
    <mergeCell ref="F5:F6"/>
    <mergeCell ref="G5:H5"/>
    <mergeCell ref="I5:I6"/>
    <mergeCell ref="J5:J6"/>
    <mergeCell ref="K5:L5"/>
  </mergeCells>
  <conditionalFormatting sqref="B8">
    <cfRule type="duplicateValues" dxfId="132" priority="1"/>
    <cfRule type="duplicateValues" dxfId="131" priority="2"/>
    <cfRule type="duplicateValues" dxfId="130" priority="3"/>
    <cfRule type="duplicateValues" dxfId="129" priority="4"/>
    <cfRule type="duplicateValues" dxfId="128" priority="5"/>
    <cfRule type="duplicateValues" dxfId="127" priority="6"/>
    <cfRule type="duplicateValues" dxfId="126" priority="7"/>
    <cfRule type="duplicateValues" dxfId="125" priority="8"/>
    <cfRule type="duplicateValues" dxfId="124" priority="9"/>
    <cfRule type="duplicateValues" dxfId="123" priority="10"/>
    <cfRule type="duplicateValues" dxfId="122" priority="11"/>
    <cfRule type="duplicateValues" dxfId="121" priority="12"/>
    <cfRule type="duplicateValues" dxfId="120" priority="13"/>
    <cfRule type="duplicateValues" dxfId="119" priority="14"/>
    <cfRule type="duplicateValues" dxfId="118" priority="15"/>
    <cfRule type="duplicateValues" dxfId="117" priority="16"/>
    <cfRule type="duplicateValues" dxfId="116" priority="17"/>
    <cfRule type="duplicateValues" dxfId="115" priority="18"/>
    <cfRule type="duplicateValues" dxfId="114" priority="19"/>
    <cfRule type="duplicateValues" dxfId="113" priority="20"/>
    <cfRule type="duplicateValues" dxfId="112" priority="21"/>
    <cfRule type="duplicateValues" dxfId="111" priority="22"/>
    <cfRule type="duplicateValues" dxfId="110" priority="23"/>
    <cfRule type="duplicateValues" dxfId="109" priority="24"/>
    <cfRule type="duplicateValues" dxfId="108" priority="25"/>
    <cfRule type="duplicateValues" dxfId="107" priority="26"/>
    <cfRule type="duplicateValues" dxfId="106" priority="27"/>
  </conditionalFormatting>
  <conditionalFormatting sqref="B9:B12">
    <cfRule type="duplicateValues" dxfId="105" priority="28"/>
    <cfRule type="duplicateValues" dxfId="104" priority="29"/>
    <cfRule type="duplicateValues" dxfId="103" priority="30"/>
    <cfRule type="duplicateValues" dxfId="102" priority="31"/>
    <cfRule type="duplicateValues" dxfId="101" priority="32"/>
    <cfRule type="duplicateValues" dxfId="100" priority="33"/>
    <cfRule type="duplicateValues" dxfId="99" priority="34"/>
  </conditionalFormatting>
  <conditionalFormatting sqref="B13:B1048576 B1 B3:B6">
    <cfRule type="duplicateValues" dxfId="98" priority="35"/>
  </conditionalFormatting>
  <pageMargins left="1.1811023622047245" right="0.39370078740157483" top="0.78740157480314965" bottom="0.78740157480314965" header="0.31496062992125984" footer="0.31496062992125984"/>
  <pageSetup paperSize="9" scale="70" orientation="portrait" horizontalDpi="180" verticalDpi="180" r:id="rId1"/>
  <colBreaks count="1" manualBreakCount="1">
    <brk id="8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47D46-2BBC-4A86-A4FB-1A985C645123}">
  <dimension ref="A2:L43"/>
  <sheetViews>
    <sheetView view="pageBreakPreview" zoomScale="80" zoomScaleNormal="100" zoomScaleSheetLayoutView="80" workbookViewId="0">
      <selection activeCell="F15" sqref="F15"/>
    </sheetView>
  </sheetViews>
  <sheetFormatPr defaultRowHeight="15.6" x14ac:dyDescent="0.3"/>
  <cols>
    <col min="1" max="1" width="8.109375" style="3" customWidth="1"/>
    <col min="2" max="2" width="19.109375" style="3" customWidth="1"/>
    <col min="3" max="3" width="15.88671875" style="3" customWidth="1"/>
    <col min="4" max="4" width="18.6640625" style="3" customWidth="1"/>
    <col min="5" max="5" width="15" style="3" customWidth="1"/>
    <col min="6" max="6" width="15.21875" style="3" customWidth="1"/>
    <col min="7" max="7" width="14.88671875" style="3" customWidth="1"/>
    <col min="8" max="8" width="14.44140625" style="3" customWidth="1"/>
    <col min="9" max="9" width="39.88671875" style="3" customWidth="1"/>
    <col min="10" max="10" width="23.88671875" style="3" customWidth="1"/>
    <col min="11" max="12" width="28.77734375" style="3" customWidth="1"/>
  </cols>
  <sheetData>
    <row r="2" spans="1:12" ht="17.399999999999999" x14ac:dyDescent="0.3">
      <c r="B2" s="47" t="s">
        <v>46</v>
      </c>
      <c r="C2" s="47"/>
      <c r="D2" s="47"/>
    </row>
    <row r="3" spans="1:12" ht="27.75" customHeight="1" x14ac:dyDescent="0.3">
      <c r="A3" s="6"/>
      <c r="B3" s="48" t="s">
        <v>7</v>
      </c>
      <c r="C3" s="48"/>
      <c r="D3" s="48"/>
      <c r="K3" s="29" t="s">
        <v>12</v>
      </c>
      <c r="L3" s="28"/>
    </row>
    <row r="4" spans="1:12" x14ac:dyDescent="0.3">
      <c r="B4" s="4"/>
    </row>
    <row r="5" spans="1:12" ht="48.75" customHeight="1" x14ac:dyDescent="0.3">
      <c r="A5" s="49" t="s">
        <v>9</v>
      </c>
      <c r="B5" s="51" t="s">
        <v>0</v>
      </c>
      <c r="C5" s="52"/>
      <c r="D5" s="44" t="s">
        <v>1</v>
      </c>
      <c r="E5" s="44" t="s">
        <v>8</v>
      </c>
      <c r="F5" s="44" t="s">
        <v>2</v>
      </c>
      <c r="G5" s="46" t="s">
        <v>27</v>
      </c>
      <c r="H5" s="46"/>
      <c r="I5" s="46" t="s">
        <v>29</v>
      </c>
      <c r="J5" s="46" t="s">
        <v>10</v>
      </c>
      <c r="K5" s="46" t="s">
        <v>11</v>
      </c>
      <c r="L5" s="46"/>
    </row>
    <row r="6" spans="1:12" ht="50.25" customHeight="1" x14ac:dyDescent="0.3">
      <c r="A6" s="50"/>
      <c r="B6" s="1" t="s">
        <v>3</v>
      </c>
      <c r="C6" s="1" t="s">
        <v>4</v>
      </c>
      <c r="D6" s="45"/>
      <c r="E6" s="45"/>
      <c r="F6" s="45"/>
      <c r="G6" s="1" t="s">
        <v>5</v>
      </c>
      <c r="H6" s="1" t="s">
        <v>28</v>
      </c>
      <c r="I6" s="46"/>
      <c r="J6" s="46"/>
      <c r="K6" s="1" t="s">
        <v>5</v>
      </c>
      <c r="L6" s="7" t="s">
        <v>6</v>
      </c>
    </row>
    <row r="7" spans="1:12" x14ac:dyDescent="0.3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  <c r="J7" s="5">
        <v>10</v>
      </c>
      <c r="K7" s="5">
        <v>11</v>
      </c>
      <c r="L7" s="5">
        <v>12</v>
      </c>
    </row>
    <row r="8" spans="1:12" ht="25.05" customHeight="1" x14ac:dyDescent="0.3">
      <c r="A8" s="5">
        <v>1</v>
      </c>
      <c r="B8" s="30" t="s">
        <v>47</v>
      </c>
      <c r="C8" s="31"/>
      <c r="D8" s="31"/>
      <c r="E8" s="30"/>
      <c r="F8" s="31"/>
      <c r="G8" s="32">
        <v>45127</v>
      </c>
      <c r="H8" s="31" t="s">
        <v>44</v>
      </c>
      <c r="I8" s="33" t="s">
        <v>39</v>
      </c>
      <c r="J8" s="2"/>
      <c r="K8" s="10"/>
      <c r="L8" s="8"/>
    </row>
    <row r="9" spans="1:12" ht="25.05" customHeight="1" x14ac:dyDescent="0.3">
      <c r="A9" s="5">
        <v>2</v>
      </c>
      <c r="B9" s="31"/>
      <c r="C9" s="31"/>
      <c r="D9" s="31"/>
      <c r="E9" s="31"/>
      <c r="F9" s="31"/>
      <c r="G9" s="32"/>
      <c r="H9" s="31"/>
      <c r="I9" s="33"/>
      <c r="J9" s="5"/>
      <c r="K9" s="11"/>
      <c r="L9" s="9"/>
    </row>
    <row r="10" spans="1:12" ht="25.05" customHeight="1" x14ac:dyDescent="0.3">
      <c r="A10" s="5">
        <v>3</v>
      </c>
      <c r="B10" s="31"/>
      <c r="C10" s="31"/>
      <c r="D10" s="31"/>
      <c r="E10" s="31"/>
      <c r="F10" s="31"/>
      <c r="G10" s="32"/>
      <c r="H10" s="31"/>
      <c r="I10" s="33"/>
      <c r="J10" s="5"/>
      <c r="K10" s="5"/>
      <c r="L10" s="5"/>
    </row>
    <row r="11" spans="1:12" ht="25.05" customHeight="1" x14ac:dyDescent="0.3">
      <c r="A11" s="5">
        <v>4</v>
      </c>
      <c r="B11" s="31"/>
      <c r="C11" s="31"/>
      <c r="D11" s="31"/>
      <c r="E11" s="31"/>
      <c r="F11" s="31"/>
      <c r="G11" s="32"/>
      <c r="H11" s="31"/>
      <c r="I11" s="33"/>
      <c r="J11" s="5"/>
      <c r="K11" s="5"/>
      <c r="L11" s="5"/>
    </row>
    <row r="12" spans="1:12" ht="25.05" customHeight="1" x14ac:dyDescent="0.3">
      <c r="A12" s="5">
        <v>5</v>
      </c>
      <c r="B12" s="31"/>
      <c r="C12" s="31"/>
      <c r="D12" s="31"/>
      <c r="E12" s="31"/>
      <c r="F12" s="31"/>
      <c r="G12" s="32"/>
      <c r="H12" s="31"/>
      <c r="I12" s="33"/>
      <c r="J12" s="5"/>
      <c r="K12" s="5"/>
      <c r="L12" s="5"/>
    </row>
    <row r="13" spans="1:12" ht="25.05" customHeight="1" x14ac:dyDescent="0.3">
      <c r="A13" s="5">
        <v>6</v>
      </c>
      <c r="B13" s="31"/>
      <c r="C13" s="31"/>
      <c r="D13" s="31"/>
      <c r="E13" s="31"/>
      <c r="F13" s="31"/>
      <c r="G13" s="32"/>
      <c r="H13" s="31"/>
      <c r="I13" s="33"/>
      <c r="J13" s="5"/>
      <c r="K13" s="5"/>
      <c r="L13" s="5"/>
    </row>
    <row r="14" spans="1:12" ht="25.05" customHeight="1" x14ac:dyDescent="0.3">
      <c r="A14" s="5">
        <v>7</v>
      </c>
      <c r="B14" s="31"/>
      <c r="C14" s="31"/>
      <c r="D14" s="31"/>
      <c r="E14" s="31"/>
      <c r="F14" s="31"/>
      <c r="G14" s="32"/>
      <c r="H14" s="31"/>
      <c r="I14" s="33"/>
      <c r="J14" s="5"/>
      <c r="K14" s="5"/>
      <c r="L14" s="5"/>
    </row>
    <row r="15" spans="1:12" ht="25.05" customHeight="1" x14ac:dyDescent="0.3">
      <c r="A15" s="5">
        <v>8</v>
      </c>
      <c r="B15" s="31"/>
      <c r="C15" s="31"/>
      <c r="D15" s="31"/>
      <c r="E15" s="31"/>
      <c r="F15" s="31"/>
      <c r="G15" s="32"/>
      <c r="H15" s="31"/>
      <c r="I15" s="33"/>
      <c r="J15" s="5"/>
      <c r="K15" s="5"/>
      <c r="L15" s="5"/>
    </row>
    <row r="16" spans="1:12" ht="25.05" customHeight="1" x14ac:dyDescent="0.3">
      <c r="A16" s="5">
        <v>9</v>
      </c>
      <c r="B16" s="31"/>
      <c r="C16" s="31"/>
      <c r="D16" s="31"/>
      <c r="E16" s="31"/>
      <c r="F16" s="31"/>
      <c r="G16" s="32"/>
      <c r="H16" s="31"/>
      <c r="I16" s="33"/>
      <c r="J16" s="5"/>
      <c r="K16" s="5"/>
      <c r="L16" s="5"/>
    </row>
    <row r="17" spans="1:12" ht="25.05" customHeight="1" x14ac:dyDescent="0.3">
      <c r="A17" s="5">
        <v>10</v>
      </c>
      <c r="B17" s="31"/>
      <c r="C17" s="31"/>
      <c r="D17" s="31"/>
      <c r="E17" s="31"/>
      <c r="F17" s="31"/>
      <c r="G17" s="32"/>
      <c r="H17" s="31"/>
      <c r="I17" s="33"/>
      <c r="J17" s="5"/>
      <c r="K17" s="5"/>
      <c r="L17" s="5"/>
    </row>
    <row r="18" spans="1:12" ht="25.05" customHeight="1" x14ac:dyDescent="0.3">
      <c r="A18" s="5">
        <v>11</v>
      </c>
      <c r="B18" s="31"/>
      <c r="C18" s="31"/>
      <c r="D18" s="31"/>
      <c r="E18" s="31"/>
      <c r="F18" s="31"/>
      <c r="G18" s="32"/>
      <c r="H18" s="31"/>
      <c r="I18" s="33"/>
      <c r="J18" s="5"/>
      <c r="K18" s="5"/>
      <c r="L18" s="5"/>
    </row>
    <row r="19" spans="1:12" ht="25.05" customHeight="1" x14ac:dyDescent="0.3">
      <c r="A19" s="5">
        <v>12</v>
      </c>
      <c r="B19" s="31"/>
      <c r="C19" s="31"/>
      <c r="D19" s="31"/>
      <c r="E19" s="31"/>
      <c r="F19" s="31"/>
      <c r="G19" s="32"/>
      <c r="H19" s="31"/>
      <c r="I19" s="33"/>
      <c r="J19" s="5"/>
      <c r="K19" s="5"/>
      <c r="L19" s="5"/>
    </row>
    <row r="20" spans="1:12" ht="25.05" customHeight="1" x14ac:dyDescent="0.3">
      <c r="A20" s="5">
        <v>13</v>
      </c>
      <c r="B20" s="31"/>
      <c r="C20" s="31"/>
      <c r="D20" s="31"/>
      <c r="E20" s="31"/>
      <c r="F20" s="31"/>
      <c r="G20" s="32"/>
      <c r="H20" s="31"/>
      <c r="I20" s="33"/>
      <c r="J20" s="5"/>
      <c r="K20" s="5"/>
      <c r="L20" s="5"/>
    </row>
    <row r="21" spans="1:12" ht="25.05" customHeight="1" x14ac:dyDescent="0.3">
      <c r="A21" s="5">
        <v>14</v>
      </c>
      <c r="B21" s="31"/>
      <c r="C21" s="31"/>
      <c r="D21" s="31"/>
      <c r="E21" s="31"/>
      <c r="F21" s="31"/>
      <c r="G21" s="32"/>
      <c r="H21" s="31"/>
      <c r="I21" s="33"/>
      <c r="J21" s="5"/>
      <c r="K21" s="5"/>
      <c r="L21" s="5"/>
    </row>
    <row r="22" spans="1:12" ht="25.05" customHeight="1" x14ac:dyDescent="0.3">
      <c r="A22" s="5">
        <v>15</v>
      </c>
      <c r="B22" s="31"/>
      <c r="C22" s="31"/>
      <c r="D22" s="31"/>
      <c r="E22" s="31"/>
      <c r="F22" s="31"/>
      <c r="G22" s="32"/>
      <c r="H22" s="31"/>
      <c r="I22" s="33"/>
      <c r="J22" s="5"/>
      <c r="K22" s="5"/>
      <c r="L22" s="5"/>
    </row>
    <row r="23" spans="1:12" ht="25.05" customHeight="1" x14ac:dyDescent="0.3">
      <c r="A23" s="5">
        <v>16</v>
      </c>
      <c r="B23" s="31"/>
      <c r="C23" s="31"/>
      <c r="D23" s="31"/>
      <c r="E23" s="31"/>
      <c r="F23" s="31"/>
      <c r="G23" s="32"/>
      <c r="H23" s="31"/>
      <c r="I23" s="33"/>
      <c r="J23" s="5"/>
      <c r="K23" s="5"/>
      <c r="L23" s="5"/>
    </row>
    <row r="24" spans="1:12" ht="25.05" customHeight="1" x14ac:dyDescent="0.3">
      <c r="A24" s="5">
        <v>17</v>
      </c>
      <c r="B24" s="31"/>
      <c r="C24" s="31"/>
      <c r="D24" s="31"/>
      <c r="E24" s="31"/>
      <c r="F24" s="31"/>
      <c r="G24" s="32"/>
      <c r="H24" s="31"/>
      <c r="I24" s="33"/>
      <c r="J24" s="5"/>
      <c r="K24" s="5"/>
      <c r="L24" s="5"/>
    </row>
    <row r="25" spans="1:12" ht="25.05" customHeight="1" x14ac:dyDescent="0.3">
      <c r="A25" s="5">
        <v>18</v>
      </c>
      <c r="B25" s="31"/>
      <c r="C25" s="31"/>
      <c r="D25" s="31"/>
      <c r="E25" s="31"/>
      <c r="F25" s="31"/>
      <c r="G25" s="32"/>
      <c r="H25" s="31"/>
      <c r="I25" s="33"/>
      <c r="J25" s="5"/>
      <c r="K25" s="5"/>
      <c r="L25" s="5"/>
    </row>
    <row r="26" spans="1:12" ht="25.05" customHeight="1" x14ac:dyDescent="0.3">
      <c r="A26" s="5">
        <v>19</v>
      </c>
      <c r="B26" s="31"/>
      <c r="C26" s="31"/>
      <c r="D26" s="31"/>
      <c r="E26" s="31"/>
      <c r="F26" s="31"/>
      <c r="G26" s="32"/>
      <c r="H26" s="31"/>
      <c r="I26" s="33"/>
      <c r="J26" s="5"/>
      <c r="K26" s="5"/>
      <c r="L26" s="5"/>
    </row>
    <row r="27" spans="1:12" ht="25.05" customHeight="1" x14ac:dyDescent="0.3">
      <c r="A27" s="5">
        <v>20</v>
      </c>
      <c r="B27" s="31"/>
      <c r="C27" s="31"/>
      <c r="D27" s="31"/>
      <c r="E27" s="31"/>
      <c r="F27" s="31"/>
      <c r="G27" s="32"/>
      <c r="H27" s="31"/>
      <c r="I27" s="33"/>
      <c r="J27" s="5"/>
      <c r="K27" s="5"/>
      <c r="L27" s="5"/>
    </row>
    <row r="28" spans="1:12" ht="25.05" customHeight="1" x14ac:dyDescent="0.3">
      <c r="A28" s="5">
        <v>21</v>
      </c>
      <c r="B28" s="31"/>
      <c r="C28" s="31"/>
      <c r="D28" s="31"/>
      <c r="E28" s="31"/>
      <c r="F28" s="31"/>
      <c r="G28" s="32"/>
      <c r="H28" s="31"/>
      <c r="I28" s="33"/>
      <c r="J28" s="5"/>
      <c r="K28" s="5"/>
      <c r="L28" s="5"/>
    </row>
    <row r="29" spans="1:12" ht="25.05" customHeight="1" x14ac:dyDescent="0.3">
      <c r="A29" s="5">
        <v>22</v>
      </c>
      <c r="B29" s="31"/>
      <c r="C29" s="31"/>
      <c r="D29" s="31"/>
      <c r="E29" s="31"/>
      <c r="F29" s="31"/>
      <c r="G29" s="32"/>
      <c r="H29" s="31"/>
      <c r="I29" s="33"/>
      <c r="J29" s="5"/>
      <c r="K29" s="5"/>
      <c r="L29" s="5"/>
    </row>
    <row r="30" spans="1:12" ht="25.05" customHeight="1" x14ac:dyDescent="0.3">
      <c r="A30" s="5">
        <v>23</v>
      </c>
      <c r="B30" s="31"/>
      <c r="C30" s="31"/>
      <c r="D30" s="31"/>
      <c r="E30" s="31"/>
      <c r="F30" s="31"/>
      <c r="G30" s="32"/>
      <c r="H30" s="31"/>
      <c r="I30" s="33"/>
      <c r="J30" s="5"/>
      <c r="K30" s="5"/>
      <c r="L30" s="5"/>
    </row>
    <row r="31" spans="1:12" ht="25.05" customHeight="1" x14ac:dyDescent="0.3">
      <c r="A31" s="5">
        <v>24</v>
      </c>
      <c r="B31" s="31"/>
      <c r="C31" s="31"/>
      <c r="D31" s="31"/>
      <c r="E31" s="31"/>
      <c r="F31" s="31"/>
      <c r="G31" s="32"/>
      <c r="H31" s="31"/>
      <c r="I31" s="33"/>
      <c r="J31" s="5"/>
      <c r="K31" s="5"/>
      <c r="L31" s="5"/>
    </row>
    <row r="32" spans="1:12" ht="25.05" customHeight="1" x14ac:dyDescent="0.3">
      <c r="A32" s="5">
        <v>25</v>
      </c>
      <c r="B32" s="31"/>
      <c r="C32" s="31"/>
      <c r="D32" s="31"/>
      <c r="E32" s="31"/>
      <c r="F32" s="31"/>
      <c r="G32" s="32"/>
      <c r="H32" s="31"/>
      <c r="I32" s="33"/>
      <c r="J32" s="5"/>
      <c r="K32" s="5"/>
      <c r="L32" s="5"/>
    </row>
    <row r="33" spans="1:12" ht="25.05" customHeight="1" x14ac:dyDescent="0.3">
      <c r="A33" s="5">
        <v>26</v>
      </c>
      <c r="B33" s="31"/>
      <c r="C33" s="31"/>
      <c r="D33" s="31"/>
      <c r="E33" s="31"/>
      <c r="F33" s="31"/>
      <c r="G33" s="32"/>
      <c r="H33" s="31"/>
      <c r="I33" s="33"/>
      <c r="J33" s="5"/>
      <c r="K33" s="5"/>
      <c r="L33" s="5"/>
    </row>
    <row r="34" spans="1:12" ht="25.05" customHeight="1" x14ac:dyDescent="0.3">
      <c r="A34" s="5">
        <v>27</v>
      </c>
      <c r="B34" s="31"/>
      <c r="C34" s="31"/>
      <c r="D34" s="31"/>
      <c r="E34" s="31"/>
      <c r="F34" s="31"/>
      <c r="G34" s="32"/>
      <c r="H34" s="31"/>
      <c r="I34" s="33"/>
      <c r="J34" s="5"/>
      <c r="K34" s="5"/>
      <c r="L34" s="5"/>
    </row>
    <row r="35" spans="1:12" ht="25.05" customHeight="1" x14ac:dyDescent="0.3">
      <c r="A35" s="5">
        <v>28</v>
      </c>
      <c r="B35" s="31"/>
      <c r="C35" s="31"/>
      <c r="D35" s="31"/>
      <c r="E35" s="31"/>
      <c r="F35" s="31"/>
      <c r="G35" s="32"/>
      <c r="H35" s="31"/>
      <c r="I35" s="33"/>
      <c r="J35" s="5"/>
      <c r="K35" s="5"/>
      <c r="L35" s="5"/>
    </row>
    <row r="36" spans="1:12" ht="25.05" customHeight="1" x14ac:dyDescent="0.3">
      <c r="A36" s="5">
        <v>29</v>
      </c>
      <c r="B36" s="31"/>
      <c r="C36" s="31"/>
      <c r="D36" s="31"/>
      <c r="E36" s="31"/>
      <c r="F36" s="31"/>
      <c r="G36" s="32"/>
      <c r="H36" s="31"/>
      <c r="I36" s="33"/>
      <c r="J36" s="5"/>
      <c r="K36" s="5"/>
      <c r="L36" s="5"/>
    </row>
    <row r="37" spans="1:12" ht="25.05" customHeight="1" x14ac:dyDescent="0.3">
      <c r="A37" s="5">
        <v>30</v>
      </c>
      <c r="B37" s="31"/>
      <c r="C37" s="31"/>
      <c r="D37" s="31"/>
      <c r="E37" s="31"/>
      <c r="F37" s="31"/>
      <c r="G37" s="32"/>
      <c r="H37" s="31"/>
      <c r="I37" s="33"/>
      <c r="J37" s="5"/>
      <c r="K37" s="5"/>
      <c r="L37" s="5"/>
    </row>
    <row r="38" spans="1:12" ht="25.05" customHeight="1" x14ac:dyDescent="0.3">
      <c r="A38" s="5">
        <v>31</v>
      </c>
      <c r="B38" s="31"/>
      <c r="C38" s="31"/>
      <c r="D38" s="31"/>
      <c r="E38" s="31"/>
      <c r="F38" s="31"/>
      <c r="G38" s="32"/>
      <c r="H38" s="31"/>
      <c r="I38" s="33"/>
      <c r="J38" s="5"/>
      <c r="K38" s="5"/>
      <c r="L38" s="5"/>
    </row>
    <row r="39" spans="1:12" ht="25.05" customHeight="1" x14ac:dyDescent="0.3">
      <c r="A39" s="5">
        <v>32</v>
      </c>
      <c r="B39" s="31"/>
      <c r="C39" s="31"/>
      <c r="D39" s="31"/>
      <c r="E39" s="31"/>
      <c r="F39" s="31"/>
      <c r="G39" s="32"/>
      <c r="H39" s="31"/>
      <c r="I39" s="33"/>
      <c r="J39" s="5"/>
      <c r="K39" s="5"/>
      <c r="L39" s="5"/>
    </row>
    <row r="40" spans="1:12" ht="25.05" customHeight="1" x14ac:dyDescent="0.3">
      <c r="A40" s="5">
        <v>33</v>
      </c>
      <c r="B40" s="31"/>
      <c r="C40" s="31"/>
      <c r="D40" s="31"/>
      <c r="E40" s="31"/>
      <c r="F40" s="31"/>
      <c r="G40" s="32"/>
      <c r="H40" s="31"/>
      <c r="I40" s="33"/>
      <c r="J40" s="5"/>
      <c r="K40" s="5"/>
      <c r="L40" s="5"/>
    </row>
    <row r="41" spans="1:12" ht="25.05" customHeight="1" x14ac:dyDescent="0.3"/>
    <row r="42" spans="1:12" ht="25.05" customHeight="1" x14ac:dyDescent="0.3"/>
    <row r="43" spans="1:12" ht="25.05" customHeight="1" x14ac:dyDescent="0.3"/>
  </sheetData>
  <mergeCells count="11">
    <mergeCell ref="E5:E6"/>
    <mergeCell ref="B2:D2"/>
    <mergeCell ref="B3:D3"/>
    <mergeCell ref="A5:A6"/>
    <mergeCell ref="B5:C5"/>
    <mergeCell ref="D5:D6"/>
    <mergeCell ref="F5:F6"/>
    <mergeCell ref="G5:H5"/>
    <mergeCell ref="I5:I6"/>
    <mergeCell ref="J5:J6"/>
    <mergeCell ref="K5:L5"/>
  </mergeCells>
  <conditionalFormatting sqref="B8">
    <cfRule type="duplicateValues" dxfId="97" priority="1"/>
    <cfRule type="duplicateValues" dxfId="96" priority="2"/>
    <cfRule type="duplicateValues" dxfId="95" priority="3"/>
    <cfRule type="duplicateValues" dxfId="94" priority="4"/>
    <cfRule type="duplicateValues" dxfId="93" priority="5"/>
    <cfRule type="duplicateValues" dxfId="92" priority="6"/>
    <cfRule type="duplicateValues" dxfId="91" priority="7"/>
    <cfRule type="duplicateValues" dxfId="90" priority="8"/>
    <cfRule type="duplicateValues" dxfId="89" priority="9"/>
    <cfRule type="duplicateValues" dxfId="88" priority="10"/>
    <cfRule type="duplicateValues" dxfId="87" priority="11"/>
    <cfRule type="duplicateValues" dxfId="86" priority="12"/>
    <cfRule type="duplicateValues" dxfId="85" priority="13"/>
    <cfRule type="duplicateValues" dxfId="84" priority="14"/>
    <cfRule type="duplicateValues" dxfId="83" priority="15"/>
    <cfRule type="duplicateValues" dxfId="82" priority="16"/>
    <cfRule type="duplicateValues" dxfId="81" priority="17"/>
    <cfRule type="duplicateValues" dxfId="80" priority="18"/>
    <cfRule type="duplicateValues" dxfId="79" priority="19"/>
    <cfRule type="duplicateValues" dxfId="78" priority="20"/>
    <cfRule type="duplicateValues" dxfId="77" priority="21"/>
    <cfRule type="duplicateValues" dxfId="76" priority="22"/>
    <cfRule type="duplicateValues" dxfId="75" priority="23"/>
    <cfRule type="duplicateValues" dxfId="74" priority="24"/>
    <cfRule type="duplicateValues" dxfId="73" priority="25"/>
    <cfRule type="duplicateValues" dxfId="72" priority="26"/>
    <cfRule type="duplicateValues" dxfId="71" priority="27"/>
  </conditionalFormatting>
  <conditionalFormatting sqref="B9:B12">
    <cfRule type="duplicateValues" dxfId="70" priority="28"/>
    <cfRule type="duplicateValues" dxfId="69" priority="29"/>
    <cfRule type="duplicateValues" dxfId="68" priority="30"/>
    <cfRule type="duplicateValues" dxfId="67" priority="31"/>
    <cfRule type="duplicateValues" dxfId="66" priority="32"/>
    <cfRule type="duplicateValues" dxfId="65" priority="33"/>
    <cfRule type="duplicateValues" dxfId="64" priority="34"/>
  </conditionalFormatting>
  <conditionalFormatting sqref="B13:B1048576 B1 B3:B6">
    <cfRule type="duplicateValues" dxfId="63" priority="35"/>
  </conditionalFormatting>
  <pageMargins left="1.1811023622047245" right="0.39370078740157483" top="0.78740157480314965" bottom="0.78740157480314965" header="0.31496062992125984" footer="0.31496062992125984"/>
  <pageSetup paperSize="9" scale="70" orientation="portrait" horizontalDpi="180" verticalDpi="180" r:id="rId1"/>
  <colBreaks count="1" manualBreakCount="1">
    <brk id="8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61D99-7BCB-43CA-8227-64EA2A45BD63}">
  <dimension ref="A2:L43"/>
  <sheetViews>
    <sheetView view="pageBreakPreview" zoomScale="80" zoomScaleNormal="100" zoomScaleSheetLayoutView="80" workbookViewId="0">
      <selection activeCell="I9" sqref="I9"/>
    </sheetView>
  </sheetViews>
  <sheetFormatPr defaultRowHeight="15.6" x14ac:dyDescent="0.3"/>
  <cols>
    <col min="1" max="1" width="8.109375" style="3" customWidth="1"/>
    <col min="2" max="2" width="19.109375" style="3" customWidth="1"/>
    <col min="3" max="3" width="15.88671875" style="3" customWidth="1"/>
    <col min="4" max="4" width="18.6640625" style="3" customWidth="1"/>
    <col min="5" max="5" width="15" style="3" customWidth="1"/>
    <col min="6" max="6" width="15.21875" style="3" customWidth="1"/>
    <col min="7" max="7" width="14.88671875" style="3" customWidth="1"/>
    <col min="8" max="8" width="14.44140625" style="3" customWidth="1"/>
    <col min="9" max="9" width="39.88671875" style="3" customWidth="1"/>
    <col min="10" max="10" width="23.88671875" style="3" customWidth="1"/>
    <col min="11" max="12" width="28.77734375" style="3" customWidth="1"/>
  </cols>
  <sheetData>
    <row r="2" spans="1:12" ht="17.399999999999999" x14ac:dyDescent="0.3">
      <c r="B2" s="47" t="s">
        <v>36</v>
      </c>
      <c r="C2" s="47"/>
      <c r="D2" s="47"/>
    </row>
    <row r="3" spans="1:12" ht="27.75" customHeight="1" x14ac:dyDescent="0.3">
      <c r="A3" s="6"/>
      <c r="B3" s="48" t="s">
        <v>7</v>
      </c>
      <c r="C3" s="48"/>
      <c r="D3" s="48"/>
      <c r="K3" s="29" t="s">
        <v>12</v>
      </c>
      <c r="L3" s="28"/>
    </row>
    <row r="4" spans="1:12" x14ac:dyDescent="0.3">
      <c r="B4" s="4"/>
    </row>
    <row r="5" spans="1:12" ht="48.75" customHeight="1" x14ac:dyDescent="0.3">
      <c r="A5" s="49" t="s">
        <v>9</v>
      </c>
      <c r="B5" s="51" t="s">
        <v>0</v>
      </c>
      <c r="C5" s="52"/>
      <c r="D5" s="44" t="s">
        <v>1</v>
      </c>
      <c r="E5" s="44" t="s">
        <v>8</v>
      </c>
      <c r="F5" s="44" t="s">
        <v>2</v>
      </c>
      <c r="G5" s="46" t="s">
        <v>27</v>
      </c>
      <c r="H5" s="46"/>
      <c r="I5" s="46" t="s">
        <v>29</v>
      </c>
      <c r="J5" s="46" t="s">
        <v>10</v>
      </c>
      <c r="K5" s="46" t="s">
        <v>11</v>
      </c>
      <c r="L5" s="46"/>
    </row>
    <row r="6" spans="1:12" ht="50.25" customHeight="1" x14ac:dyDescent="0.3">
      <c r="A6" s="50"/>
      <c r="B6" s="1" t="s">
        <v>3</v>
      </c>
      <c r="C6" s="1" t="s">
        <v>4</v>
      </c>
      <c r="D6" s="45"/>
      <c r="E6" s="45"/>
      <c r="F6" s="45"/>
      <c r="G6" s="1" t="s">
        <v>5</v>
      </c>
      <c r="H6" s="1" t="s">
        <v>28</v>
      </c>
      <c r="I6" s="46"/>
      <c r="J6" s="46"/>
      <c r="K6" s="1" t="s">
        <v>5</v>
      </c>
      <c r="L6" s="7" t="s">
        <v>6</v>
      </c>
    </row>
    <row r="7" spans="1:12" x14ac:dyDescent="0.3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  <c r="J7" s="5">
        <v>10</v>
      </c>
      <c r="K7" s="5">
        <v>11</v>
      </c>
      <c r="L7" s="5">
        <v>12</v>
      </c>
    </row>
    <row r="8" spans="1:12" ht="25.05" customHeight="1" x14ac:dyDescent="0.3">
      <c r="A8" s="5">
        <v>1</v>
      </c>
      <c r="B8" s="30" t="str">
        <f>'[1]ПАБ-2М'!B7</f>
        <v>3В836</v>
      </c>
      <c r="C8" s="31"/>
      <c r="D8" s="31"/>
      <c r="E8" s="30"/>
      <c r="F8" s="31"/>
      <c r="G8" s="32">
        <v>45139</v>
      </c>
      <c r="H8" s="31" t="s">
        <v>48</v>
      </c>
      <c r="I8" s="33" t="s">
        <v>39</v>
      </c>
      <c r="J8" s="2"/>
      <c r="K8" s="10"/>
      <c r="L8" s="8"/>
    </row>
    <row r="9" spans="1:12" ht="25.05" customHeight="1" x14ac:dyDescent="0.3">
      <c r="A9" s="5">
        <v>2</v>
      </c>
      <c r="B9" s="31" t="str">
        <f>'[1]ПАБ-2М'!B8</f>
        <v>92Б1653</v>
      </c>
      <c r="C9" s="31"/>
      <c r="D9" s="31"/>
      <c r="E9" s="31"/>
      <c r="F9" s="31"/>
      <c r="G9" s="32">
        <v>45139</v>
      </c>
      <c r="H9" s="31" t="s">
        <v>48</v>
      </c>
      <c r="I9" s="33" t="s">
        <v>39</v>
      </c>
      <c r="J9" s="5"/>
      <c r="K9" s="11"/>
      <c r="L9" s="9"/>
    </row>
    <row r="10" spans="1:12" ht="25.05" customHeight="1" x14ac:dyDescent="0.3">
      <c r="A10" s="5">
        <v>3</v>
      </c>
      <c r="B10" s="31" t="str">
        <f>'[1]ПАБ-2М'!B9</f>
        <v>6П1324</v>
      </c>
      <c r="C10" s="31"/>
      <c r="D10" s="31"/>
      <c r="E10" s="31"/>
      <c r="F10" s="31"/>
      <c r="G10" s="32">
        <v>45139</v>
      </c>
      <c r="H10" s="31" t="s">
        <v>48</v>
      </c>
      <c r="I10" s="33" t="s">
        <v>39</v>
      </c>
      <c r="J10" s="5"/>
      <c r="K10" s="5"/>
      <c r="L10" s="5"/>
    </row>
    <row r="11" spans="1:12" ht="25.05" customHeight="1" x14ac:dyDescent="0.3">
      <c r="A11" s="5">
        <v>4</v>
      </c>
      <c r="B11" s="31" t="str">
        <f>'[1]ПАБ-2М'!B10</f>
        <v>5П3651</v>
      </c>
      <c r="C11" s="31"/>
      <c r="D11" s="31"/>
      <c r="E11" s="31"/>
      <c r="F11" s="31"/>
      <c r="G11" s="32">
        <v>45139</v>
      </c>
      <c r="H11" s="31" t="s">
        <v>48</v>
      </c>
      <c r="I11" s="33" t="s">
        <v>39</v>
      </c>
      <c r="J11" s="5"/>
      <c r="K11" s="5"/>
      <c r="L11" s="5"/>
    </row>
    <row r="12" spans="1:12" ht="25.05" customHeight="1" x14ac:dyDescent="0.3">
      <c r="A12" s="5">
        <v>5</v>
      </c>
      <c r="B12" s="31" t="s">
        <v>50</v>
      </c>
      <c r="C12" s="31"/>
      <c r="D12" s="31"/>
      <c r="E12" s="31"/>
      <c r="F12" s="31"/>
      <c r="G12" s="32">
        <v>45465</v>
      </c>
      <c r="H12" s="31" t="s">
        <v>53</v>
      </c>
      <c r="I12" s="33" t="s">
        <v>39</v>
      </c>
      <c r="J12" s="5"/>
      <c r="K12" s="5"/>
      <c r="L12" s="5"/>
    </row>
    <row r="13" spans="1:12" ht="25.05" customHeight="1" x14ac:dyDescent="0.3">
      <c r="A13" s="5">
        <v>6</v>
      </c>
      <c r="B13" s="31" t="s">
        <v>51</v>
      </c>
      <c r="C13" s="31"/>
      <c r="D13" s="31"/>
      <c r="E13" s="31"/>
      <c r="F13" s="31"/>
      <c r="G13" s="32">
        <v>45465</v>
      </c>
      <c r="H13" s="31" t="s">
        <v>53</v>
      </c>
      <c r="I13" s="33" t="s">
        <v>39</v>
      </c>
      <c r="J13" s="5"/>
      <c r="K13" s="5"/>
      <c r="L13" s="5"/>
    </row>
    <row r="14" spans="1:12" ht="25.05" customHeight="1" x14ac:dyDescent="0.3">
      <c r="A14" s="5">
        <v>7</v>
      </c>
      <c r="B14" s="31" t="s">
        <v>52</v>
      </c>
      <c r="C14" s="31"/>
      <c r="D14" s="31"/>
      <c r="E14" s="31"/>
      <c r="F14" s="31"/>
      <c r="G14" s="32">
        <v>45465</v>
      </c>
      <c r="H14" s="31" t="s">
        <v>53</v>
      </c>
      <c r="I14" s="33" t="s">
        <v>39</v>
      </c>
      <c r="J14" s="5"/>
      <c r="K14" s="5"/>
      <c r="L14" s="5"/>
    </row>
    <row r="15" spans="1:12" ht="25.05" customHeight="1" x14ac:dyDescent="0.3">
      <c r="A15" s="5">
        <v>8</v>
      </c>
      <c r="B15" s="31"/>
      <c r="C15" s="31"/>
      <c r="D15" s="31"/>
      <c r="E15" s="31"/>
      <c r="F15" s="31"/>
      <c r="G15" s="32"/>
      <c r="H15" s="31"/>
      <c r="I15" s="33"/>
      <c r="J15" s="5"/>
      <c r="K15" s="5"/>
      <c r="L15" s="5"/>
    </row>
    <row r="16" spans="1:12" ht="25.05" customHeight="1" x14ac:dyDescent="0.3">
      <c r="A16" s="5">
        <v>9</v>
      </c>
      <c r="B16" s="31"/>
      <c r="C16" s="31"/>
      <c r="D16" s="31"/>
      <c r="E16" s="31"/>
      <c r="F16" s="31"/>
      <c r="G16" s="32"/>
      <c r="H16" s="31"/>
      <c r="I16" s="33"/>
      <c r="J16" s="5"/>
      <c r="K16" s="5"/>
      <c r="L16" s="5"/>
    </row>
    <row r="17" spans="1:12" ht="25.05" customHeight="1" x14ac:dyDescent="0.3">
      <c r="A17" s="5">
        <v>10</v>
      </c>
      <c r="B17" s="31"/>
      <c r="C17" s="31"/>
      <c r="D17" s="31"/>
      <c r="E17" s="31"/>
      <c r="F17" s="31"/>
      <c r="G17" s="32"/>
      <c r="H17" s="31"/>
      <c r="I17" s="33"/>
      <c r="J17" s="5"/>
      <c r="K17" s="5"/>
      <c r="L17" s="5"/>
    </row>
    <row r="18" spans="1:12" ht="25.05" customHeight="1" x14ac:dyDescent="0.3">
      <c r="A18" s="5">
        <v>11</v>
      </c>
      <c r="B18" s="31"/>
      <c r="C18" s="31"/>
      <c r="D18" s="31"/>
      <c r="E18" s="31"/>
      <c r="F18" s="31"/>
      <c r="G18" s="32"/>
      <c r="H18" s="31"/>
      <c r="I18" s="33"/>
      <c r="J18" s="5"/>
      <c r="K18" s="5"/>
      <c r="L18" s="5"/>
    </row>
    <row r="19" spans="1:12" ht="25.05" customHeight="1" x14ac:dyDescent="0.3">
      <c r="A19" s="5">
        <v>12</v>
      </c>
      <c r="B19" s="31"/>
      <c r="C19" s="31"/>
      <c r="D19" s="31"/>
      <c r="E19" s="31"/>
      <c r="F19" s="31"/>
      <c r="G19" s="32"/>
      <c r="H19" s="31"/>
      <c r="I19" s="33"/>
      <c r="J19" s="5"/>
      <c r="K19" s="5"/>
      <c r="L19" s="5"/>
    </row>
    <row r="20" spans="1:12" ht="25.05" customHeight="1" x14ac:dyDescent="0.3">
      <c r="A20" s="5">
        <v>13</v>
      </c>
      <c r="B20" s="31"/>
      <c r="C20" s="31"/>
      <c r="D20" s="31"/>
      <c r="E20" s="31"/>
      <c r="F20" s="31"/>
      <c r="G20" s="32"/>
      <c r="H20" s="31"/>
      <c r="I20" s="33"/>
      <c r="J20" s="5"/>
      <c r="K20" s="5"/>
      <c r="L20" s="5"/>
    </row>
    <row r="21" spans="1:12" ht="25.05" customHeight="1" x14ac:dyDescent="0.3">
      <c r="A21" s="5">
        <v>14</v>
      </c>
      <c r="B21" s="31"/>
      <c r="C21" s="31"/>
      <c r="D21" s="31"/>
      <c r="E21" s="31"/>
      <c r="F21" s="31"/>
      <c r="G21" s="32"/>
      <c r="H21" s="31"/>
      <c r="I21" s="33"/>
      <c r="J21" s="5"/>
      <c r="K21" s="5"/>
      <c r="L21" s="5"/>
    </row>
    <row r="22" spans="1:12" ht="25.05" customHeight="1" x14ac:dyDescent="0.3">
      <c r="A22" s="5">
        <v>15</v>
      </c>
      <c r="B22" s="31"/>
      <c r="C22" s="31"/>
      <c r="D22" s="31"/>
      <c r="E22" s="31"/>
      <c r="F22" s="31"/>
      <c r="G22" s="32"/>
      <c r="H22" s="31"/>
      <c r="I22" s="33"/>
      <c r="J22" s="5"/>
      <c r="K22" s="5"/>
      <c r="L22" s="5"/>
    </row>
    <row r="23" spans="1:12" ht="25.05" customHeight="1" x14ac:dyDescent="0.3">
      <c r="A23" s="5">
        <v>16</v>
      </c>
      <c r="B23" s="31"/>
      <c r="C23" s="31"/>
      <c r="D23" s="31"/>
      <c r="E23" s="31"/>
      <c r="F23" s="31"/>
      <c r="G23" s="32"/>
      <c r="H23" s="31"/>
      <c r="I23" s="33"/>
      <c r="J23" s="5"/>
      <c r="K23" s="5"/>
      <c r="L23" s="5"/>
    </row>
    <row r="24" spans="1:12" ht="25.05" customHeight="1" x14ac:dyDescent="0.3">
      <c r="A24" s="5">
        <v>17</v>
      </c>
      <c r="B24" s="31"/>
      <c r="C24" s="31"/>
      <c r="D24" s="31"/>
      <c r="E24" s="31"/>
      <c r="F24" s="31"/>
      <c r="G24" s="32"/>
      <c r="H24" s="31"/>
      <c r="I24" s="33"/>
      <c r="J24" s="5"/>
      <c r="K24" s="5"/>
      <c r="L24" s="5"/>
    </row>
    <row r="25" spans="1:12" ht="25.05" customHeight="1" x14ac:dyDescent="0.3">
      <c r="A25" s="5">
        <v>18</v>
      </c>
      <c r="B25" s="31"/>
      <c r="C25" s="31"/>
      <c r="D25" s="31"/>
      <c r="E25" s="31"/>
      <c r="F25" s="31"/>
      <c r="G25" s="32"/>
      <c r="H25" s="31"/>
      <c r="I25" s="33"/>
      <c r="J25" s="5"/>
      <c r="K25" s="5"/>
      <c r="L25" s="5"/>
    </row>
    <row r="26" spans="1:12" ht="25.05" customHeight="1" x14ac:dyDescent="0.3">
      <c r="A26" s="5">
        <v>19</v>
      </c>
      <c r="B26" s="31"/>
      <c r="C26" s="31"/>
      <c r="D26" s="31"/>
      <c r="E26" s="31"/>
      <c r="F26" s="31"/>
      <c r="G26" s="32"/>
      <c r="H26" s="31"/>
      <c r="I26" s="33"/>
      <c r="J26" s="5"/>
      <c r="K26" s="5"/>
      <c r="L26" s="5"/>
    </row>
    <row r="27" spans="1:12" ht="25.05" customHeight="1" x14ac:dyDescent="0.3">
      <c r="A27" s="5">
        <v>20</v>
      </c>
      <c r="B27" s="31"/>
      <c r="C27" s="31"/>
      <c r="D27" s="31"/>
      <c r="E27" s="31"/>
      <c r="F27" s="31"/>
      <c r="G27" s="32"/>
      <c r="H27" s="31"/>
      <c r="I27" s="33"/>
      <c r="J27" s="5"/>
      <c r="K27" s="5"/>
      <c r="L27" s="5"/>
    </row>
    <row r="28" spans="1:12" ht="25.05" customHeight="1" x14ac:dyDescent="0.3">
      <c r="A28" s="5">
        <v>21</v>
      </c>
      <c r="B28" s="31"/>
      <c r="C28" s="31"/>
      <c r="D28" s="31"/>
      <c r="E28" s="31"/>
      <c r="F28" s="31"/>
      <c r="G28" s="32"/>
      <c r="H28" s="31"/>
      <c r="I28" s="33"/>
      <c r="J28" s="5"/>
      <c r="K28" s="5"/>
      <c r="L28" s="5"/>
    </row>
    <row r="29" spans="1:12" ht="25.05" customHeight="1" x14ac:dyDescent="0.3">
      <c r="A29" s="5">
        <v>22</v>
      </c>
      <c r="B29" s="31"/>
      <c r="C29" s="31"/>
      <c r="D29" s="31"/>
      <c r="E29" s="31"/>
      <c r="F29" s="31"/>
      <c r="G29" s="32"/>
      <c r="H29" s="31"/>
      <c r="I29" s="33"/>
      <c r="J29" s="5"/>
      <c r="K29" s="5"/>
      <c r="L29" s="5"/>
    </row>
    <row r="30" spans="1:12" ht="25.05" customHeight="1" x14ac:dyDescent="0.3">
      <c r="A30" s="5">
        <v>23</v>
      </c>
      <c r="B30" s="31"/>
      <c r="C30" s="31"/>
      <c r="D30" s="31"/>
      <c r="E30" s="31"/>
      <c r="F30" s="31"/>
      <c r="G30" s="32"/>
      <c r="H30" s="31"/>
      <c r="I30" s="33"/>
      <c r="J30" s="5"/>
      <c r="K30" s="5"/>
      <c r="L30" s="5"/>
    </row>
    <row r="31" spans="1:12" ht="25.05" customHeight="1" x14ac:dyDescent="0.3">
      <c r="A31" s="5">
        <v>24</v>
      </c>
      <c r="B31" s="31"/>
      <c r="C31" s="31"/>
      <c r="D31" s="31"/>
      <c r="E31" s="31"/>
      <c r="F31" s="31"/>
      <c r="G31" s="32"/>
      <c r="H31" s="31"/>
      <c r="I31" s="33"/>
      <c r="J31" s="5"/>
      <c r="K31" s="5"/>
      <c r="L31" s="5"/>
    </row>
    <row r="32" spans="1:12" ht="25.05" customHeight="1" x14ac:dyDescent="0.3">
      <c r="A32" s="5">
        <v>25</v>
      </c>
      <c r="B32" s="31"/>
      <c r="C32" s="31"/>
      <c r="D32" s="31"/>
      <c r="E32" s="31"/>
      <c r="F32" s="31"/>
      <c r="G32" s="32"/>
      <c r="H32" s="31"/>
      <c r="I32" s="33"/>
      <c r="J32" s="5"/>
      <c r="K32" s="5"/>
      <c r="L32" s="5"/>
    </row>
    <row r="33" spans="1:12" ht="25.05" customHeight="1" x14ac:dyDescent="0.3">
      <c r="A33" s="5">
        <v>26</v>
      </c>
      <c r="B33" s="31"/>
      <c r="C33" s="31"/>
      <c r="D33" s="31"/>
      <c r="E33" s="31"/>
      <c r="F33" s="31"/>
      <c r="G33" s="32"/>
      <c r="H33" s="31"/>
      <c r="I33" s="33"/>
      <c r="J33" s="5"/>
      <c r="K33" s="5"/>
      <c r="L33" s="5"/>
    </row>
    <row r="34" spans="1:12" ht="25.05" customHeight="1" x14ac:dyDescent="0.3">
      <c r="A34" s="5">
        <v>27</v>
      </c>
      <c r="B34" s="31"/>
      <c r="C34" s="31"/>
      <c r="D34" s="31"/>
      <c r="E34" s="31"/>
      <c r="F34" s="31"/>
      <c r="G34" s="32"/>
      <c r="H34" s="31"/>
      <c r="I34" s="33"/>
      <c r="J34" s="5"/>
      <c r="K34" s="5"/>
      <c r="L34" s="5"/>
    </row>
    <row r="35" spans="1:12" ht="25.05" customHeight="1" x14ac:dyDescent="0.3">
      <c r="A35" s="5">
        <v>28</v>
      </c>
      <c r="B35" s="31"/>
      <c r="C35" s="31"/>
      <c r="D35" s="31"/>
      <c r="E35" s="31"/>
      <c r="F35" s="31"/>
      <c r="G35" s="32"/>
      <c r="H35" s="31"/>
      <c r="I35" s="33"/>
      <c r="J35" s="5"/>
      <c r="K35" s="5"/>
      <c r="L35" s="5"/>
    </row>
    <row r="36" spans="1:12" ht="25.05" customHeight="1" x14ac:dyDescent="0.3">
      <c r="A36" s="5">
        <v>29</v>
      </c>
      <c r="B36" s="31"/>
      <c r="C36" s="31"/>
      <c r="D36" s="31"/>
      <c r="E36" s="31"/>
      <c r="F36" s="31"/>
      <c r="G36" s="32"/>
      <c r="H36" s="31"/>
      <c r="I36" s="33"/>
      <c r="J36" s="5"/>
      <c r="K36" s="5"/>
      <c r="L36" s="5"/>
    </row>
    <row r="37" spans="1:12" ht="25.05" customHeight="1" x14ac:dyDescent="0.3">
      <c r="A37" s="5">
        <v>30</v>
      </c>
      <c r="B37" s="31"/>
      <c r="C37" s="31"/>
      <c r="D37" s="31"/>
      <c r="E37" s="31"/>
      <c r="F37" s="31"/>
      <c r="G37" s="32"/>
      <c r="H37" s="31"/>
      <c r="I37" s="33"/>
      <c r="J37" s="5"/>
      <c r="K37" s="5"/>
      <c r="L37" s="5"/>
    </row>
    <row r="38" spans="1:12" ht="25.05" customHeight="1" x14ac:dyDescent="0.3">
      <c r="A38" s="5">
        <v>31</v>
      </c>
      <c r="B38" s="31"/>
      <c r="C38" s="31"/>
      <c r="D38" s="31"/>
      <c r="E38" s="31"/>
      <c r="F38" s="31"/>
      <c r="G38" s="32"/>
      <c r="H38" s="31"/>
      <c r="I38" s="33"/>
      <c r="J38" s="5"/>
      <c r="K38" s="5"/>
      <c r="L38" s="5"/>
    </row>
    <row r="39" spans="1:12" ht="25.05" customHeight="1" x14ac:dyDescent="0.3">
      <c r="A39" s="5">
        <v>32</v>
      </c>
      <c r="B39" s="31"/>
      <c r="C39" s="31"/>
      <c r="D39" s="31"/>
      <c r="E39" s="31"/>
      <c r="F39" s="31"/>
      <c r="G39" s="32"/>
      <c r="H39" s="31"/>
      <c r="I39" s="33"/>
      <c r="J39" s="5"/>
      <c r="K39" s="5"/>
      <c r="L39" s="5"/>
    </row>
    <row r="40" spans="1:12" ht="25.05" customHeight="1" x14ac:dyDescent="0.3">
      <c r="A40" s="5">
        <v>33</v>
      </c>
      <c r="B40" s="31"/>
      <c r="C40" s="31"/>
      <c r="D40" s="31"/>
      <c r="E40" s="31"/>
      <c r="F40" s="31"/>
      <c r="G40" s="32"/>
      <c r="H40" s="31"/>
      <c r="I40" s="33"/>
      <c r="J40" s="5"/>
      <c r="K40" s="5"/>
      <c r="L40" s="5"/>
    </row>
    <row r="41" spans="1:12" ht="25.05" customHeight="1" x14ac:dyDescent="0.3"/>
    <row r="42" spans="1:12" ht="25.05" customHeight="1" x14ac:dyDescent="0.3"/>
    <row r="43" spans="1:12" ht="25.05" customHeight="1" x14ac:dyDescent="0.3"/>
  </sheetData>
  <mergeCells count="11">
    <mergeCell ref="E5:E6"/>
    <mergeCell ref="B2:D2"/>
    <mergeCell ref="B3:D3"/>
    <mergeCell ref="A5:A6"/>
    <mergeCell ref="B5:C5"/>
    <mergeCell ref="D5:D6"/>
    <mergeCell ref="F5:F6"/>
    <mergeCell ref="G5:H5"/>
    <mergeCell ref="I5:I6"/>
    <mergeCell ref="J5:J6"/>
    <mergeCell ref="K5:L5"/>
  </mergeCells>
  <conditionalFormatting sqref="B8">
    <cfRule type="duplicateValues" dxfId="62" priority="1"/>
    <cfRule type="duplicateValues" dxfId="61" priority="2"/>
    <cfRule type="duplicateValues" dxfId="60" priority="3"/>
    <cfRule type="duplicateValues" dxfId="59" priority="4"/>
    <cfRule type="duplicateValues" dxfId="58" priority="5"/>
    <cfRule type="duplicateValues" dxfId="57" priority="6"/>
    <cfRule type="duplicateValues" dxfId="56" priority="7"/>
    <cfRule type="duplicateValues" dxfId="55" priority="8"/>
    <cfRule type="duplicateValues" dxfId="54" priority="9"/>
    <cfRule type="duplicateValues" dxfId="53" priority="10"/>
    <cfRule type="duplicateValues" dxfId="52" priority="11"/>
    <cfRule type="duplicateValues" dxfId="51" priority="12"/>
    <cfRule type="duplicateValues" dxfId="50" priority="13"/>
    <cfRule type="duplicateValues" dxfId="49" priority="14"/>
    <cfRule type="duplicateValues" dxfId="48" priority="15"/>
    <cfRule type="duplicateValues" dxfId="47" priority="16"/>
    <cfRule type="duplicateValues" dxfId="46" priority="17"/>
    <cfRule type="duplicateValues" dxfId="45" priority="18"/>
    <cfRule type="duplicateValues" dxfId="44" priority="19"/>
    <cfRule type="duplicateValues" dxfId="43" priority="20"/>
    <cfRule type="duplicateValues" dxfId="42" priority="21"/>
    <cfRule type="duplicateValues" dxfId="41" priority="22"/>
    <cfRule type="duplicateValues" dxfId="40" priority="23"/>
    <cfRule type="duplicateValues" dxfId="39" priority="24"/>
    <cfRule type="duplicateValues" dxfId="38" priority="25"/>
    <cfRule type="duplicateValues" dxfId="37" priority="26"/>
    <cfRule type="duplicateValues" dxfId="36" priority="27"/>
  </conditionalFormatting>
  <conditionalFormatting sqref="B9:B12">
    <cfRule type="duplicateValues" dxfId="35" priority="28"/>
    <cfRule type="duplicateValues" dxfId="34" priority="29"/>
    <cfRule type="duplicateValues" dxfId="33" priority="30"/>
    <cfRule type="duplicateValues" dxfId="32" priority="31"/>
    <cfRule type="duplicateValues" dxfId="31" priority="32"/>
    <cfRule type="duplicateValues" dxfId="30" priority="33"/>
    <cfRule type="duplicateValues" dxfId="29" priority="34"/>
  </conditionalFormatting>
  <conditionalFormatting sqref="B13:B1048576 B1 B3:B6">
    <cfRule type="duplicateValues" dxfId="28" priority="35"/>
  </conditionalFormatting>
  <pageMargins left="1.1811023622047245" right="0.39370078740157483" top="0.78740157480314965" bottom="0.78740157480314965" header="0.31496062992125984" footer="0.31496062992125984"/>
  <pageSetup paperSize="9" scale="70" orientation="portrait" horizontalDpi="180" verticalDpi="180" r:id="rId1"/>
  <colBreaks count="1" manualBreakCount="1">
    <brk id="8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5B60D-D1D6-48AF-8F94-47A23092F3BA}">
  <dimension ref="A2:L43"/>
  <sheetViews>
    <sheetView view="pageBreakPreview" zoomScale="80" zoomScaleNormal="100" zoomScaleSheetLayoutView="80" workbookViewId="0">
      <selection activeCell="G8" sqref="G8"/>
    </sheetView>
  </sheetViews>
  <sheetFormatPr defaultRowHeight="15.6" x14ac:dyDescent="0.3"/>
  <cols>
    <col min="1" max="1" width="8.109375" style="3" customWidth="1"/>
    <col min="2" max="2" width="19.109375" style="3" customWidth="1"/>
    <col min="3" max="3" width="15.88671875" style="3" customWidth="1"/>
    <col min="4" max="4" width="18.6640625" style="3" customWidth="1"/>
    <col min="5" max="5" width="15" style="3" customWidth="1"/>
    <col min="6" max="6" width="15.21875" style="3" customWidth="1"/>
    <col min="7" max="7" width="14.88671875" style="3" customWidth="1"/>
    <col min="8" max="8" width="14.44140625" style="3" customWidth="1"/>
    <col min="9" max="9" width="39.88671875" style="3" customWidth="1"/>
    <col min="10" max="10" width="23.88671875" style="3" customWidth="1"/>
    <col min="11" max="12" width="28.77734375" style="3" customWidth="1"/>
  </cols>
  <sheetData>
    <row r="2" spans="1:12" ht="17.399999999999999" x14ac:dyDescent="0.3">
      <c r="B2" s="47" t="s">
        <v>54</v>
      </c>
      <c r="C2" s="47"/>
      <c r="D2" s="47"/>
    </row>
    <row r="3" spans="1:12" ht="27.75" customHeight="1" x14ac:dyDescent="0.3">
      <c r="A3" s="6"/>
      <c r="B3" s="48" t="s">
        <v>7</v>
      </c>
      <c r="C3" s="48"/>
      <c r="D3" s="48"/>
      <c r="K3" s="29" t="s">
        <v>12</v>
      </c>
      <c r="L3" s="28"/>
    </row>
    <row r="4" spans="1:12" x14ac:dyDescent="0.3">
      <c r="B4" s="4"/>
    </row>
    <row r="5" spans="1:12" ht="48.75" customHeight="1" x14ac:dyDescent="0.3">
      <c r="A5" s="49" t="s">
        <v>9</v>
      </c>
      <c r="B5" s="51" t="s">
        <v>0</v>
      </c>
      <c r="C5" s="52"/>
      <c r="D5" s="44" t="s">
        <v>1</v>
      </c>
      <c r="E5" s="44" t="s">
        <v>8</v>
      </c>
      <c r="F5" s="44" t="s">
        <v>2</v>
      </c>
      <c r="G5" s="46" t="s">
        <v>27</v>
      </c>
      <c r="H5" s="46"/>
      <c r="I5" s="46" t="s">
        <v>29</v>
      </c>
      <c r="J5" s="46" t="s">
        <v>10</v>
      </c>
      <c r="K5" s="46" t="s">
        <v>11</v>
      </c>
      <c r="L5" s="46"/>
    </row>
    <row r="6" spans="1:12" ht="50.25" customHeight="1" x14ac:dyDescent="0.3">
      <c r="A6" s="50"/>
      <c r="B6" s="1" t="s">
        <v>3</v>
      </c>
      <c r="C6" s="1" t="s">
        <v>4</v>
      </c>
      <c r="D6" s="45"/>
      <c r="E6" s="45"/>
      <c r="F6" s="45"/>
      <c r="G6" s="1" t="s">
        <v>5</v>
      </c>
      <c r="H6" s="1" t="s">
        <v>28</v>
      </c>
      <c r="I6" s="46"/>
      <c r="J6" s="46"/>
      <c r="K6" s="1" t="s">
        <v>5</v>
      </c>
      <c r="L6" s="7" t="s">
        <v>6</v>
      </c>
    </row>
    <row r="7" spans="1:12" x14ac:dyDescent="0.3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  <c r="J7" s="5">
        <v>10</v>
      </c>
      <c r="K7" s="5">
        <v>11</v>
      </c>
      <c r="L7" s="5">
        <v>12</v>
      </c>
    </row>
    <row r="8" spans="1:12" ht="25.05" customHeight="1" x14ac:dyDescent="0.3">
      <c r="A8" s="5">
        <v>1</v>
      </c>
      <c r="B8" s="30" t="s">
        <v>49</v>
      </c>
      <c r="C8" s="31"/>
      <c r="D8" s="31"/>
      <c r="E8" s="30"/>
      <c r="F8" s="31"/>
      <c r="G8" s="32">
        <v>43539</v>
      </c>
      <c r="H8" s="31" t="s">
        <v>32</v>
      </c>
      <c r="I8" s="33" t="s">
        <v>39</v>
      </c>
      <c r="J8" s="2"/>
      <c r="K8" s="10"/>
      <c r="L8" s="8"/>
    </row>
    <row r="9" spans="1:12" ht="25.05" customHeight="1" x14ac:dyDescent="0.3">
      <c r="A9" s="5">
        <v>2</v>
      </c>
      <c r="B9" s="30" t="s">
        <v>49</v>
      </c>
      <c r="C9" s="31"/>
      <c r="D9" s="31"/>
      <c r="E9" s="31"/>
      <c r="F9" s="31"/>
      <c r="G9" s="32">
        <v>43539</v>
      </c>
      <c r="H9" s="31" t="s">
        <v>32</v>
      </c>
      <c r="I9" s="33" t="s">
        <v>39</v>
      </c>
      <c r="J9" s="5"/>
      <c r="K9" s="11"/>
      <c r="L9" s="9"/>
    </row>
    <row r="10" spans="1:12" ht="25.05" customHeight="1" x14ac:dyDescent="0.3">
      <c r="A10" s="5">
        <v>3</v>
      </c>
      <c r="B10" s="30" t="s">
        <v>49</v>
      </c>
      <c r="C10" s="31"/>
      <c r="D10" s="31"/>
      <c r="E10" s="31"/>
      <c r="F10" s="31"/>
      <c r="G10" s="32">
        <v>43539</v>
      </c>
      <c r="H10" s="31" t="s">
        <v>32</v>
      </c>
      <c r="I10" s="33" t="s">
        <v>39</v>
      </c>
      <c r="J10" s="5"/>
      <c r="K10" s="5"/>
      <c r="L10" s="5"/>
    </row>
    <row r="11" spans="1:12" ht="25.05" customHeight="1" x14ac:dyDescent="0.3">
      <c r="A11" s="5">
        <v>4</v>
      </c>
      <c r="B11" s="30" t="s">
        <v>49</v>
      </c>
      <c r="C11" s="31"/>
      <c r="D11" s="31"/>
      <c r="E11" s="31"/>
      <c r="F11" s="31"/>
      <c r="G11" s="32">
        <v>43539</v>
      </c>
      <c r="H11" s="31" t="s">
        <v>32</v>
      </c>
      <c r="I11" s="33" t="s">
        <v>39</v>
      </c>
      <c r="J11" s="5"/>
      <c r="K11" s="5"/>
      <c r="L11" s="5"/>
    </row>
    <row r="12" spans="1:12" ht="25.05" customHeight="1" x14ac:dyDescent="0.3">
      <c r="A12" s="5">
        <v>5</v>
      </c>
      <c r="B12" s="30" t="s">
        <v>49</v>
      </c>
      <c r="C12" s="31"/>
      <c r="D12" s="31"/>
      <c r="E12" s="31"/>
      <c r="F12" s="31"/>
      <c r="G12" s="32">
        <v>43539</v>
      </c>
      <c r="H12" s="31" t="s">
        <v>32</v>
      </c>
      <c r="I12" s="33" t="s">
        <v>39</v>
      </c>
      <c r="J12" s="5"/>
      <c r="K12" s="5"/>
      <c r="L12" s="5"/>
    </row>
    <row r="13" spans="1:12" ht="25.05" customHeight="1" x14ac:dyDescent="0.3">
      <c r="A13" s="5">
        <v>6</v>
      </c>
      <c r="B13" s="31"/>
      <c r="C13" s="31"/>
      <c r="D13" s="31"/>
      <c r="E13" s="31"/>
      <c r="F13" s="31"/>
      <c r="G13" s="32"/>
      <c r="H13" s="31"/>
      <c r="I13" s="33"/>
      <c r="J13" s="5"/>
      <c r="K13" s="5"/>
      <c r="L13" s="5"/>
    </row>
    <row r="14" spans="1:12" ht="25.05" customHeight="1" x14ac:dyDescent="0.3">
      <c r="A14" s="5">
        <v>7</v>
      </c>
      <c r="B14" s="31"/>
      <c r="C14" s="31"/>
      <c r="D14" s="31"/>
      <c r="E14" s="31"/>
      <c r="F14" s="31"/>
      <c r="G14" s="32"/>
      <c r="H14" s="31"/>
      <c r="I14" s="33"/>
      <c r="J14" s="5"/>
      <c r="K14" s="5"/>
      <c r="L14" s="5"/>
    </row>
    <row r="15" spans="1:12" ht="25.05" customHeight="1" x14ac:dyDescent="0.3">
      <c r="A15" s="5">
        <v>8</v>
      </c>
      <c r="B15" s="31"/>
      <c r="C15" s="31"/>
      <c r="D15" s="31"/>
      <c r="E15" s="31"/>
      <c r="F15" s="31"/>
      <c r="G15" s="32"/>
      <c r="H15" s="31"/>
      <c r="I15" s="33"/>
      <c r="J15" s="5"/>
      <c r="K15" s="5"/>
      <c r="L15" s="5"/>
    </row>
    <row r="16" spans="1:12" ht="25.05" customHeight="1" x14ac:dyDescent="0.3">
      <c r="A16" s="5">
        <v>9</v>
      </c>
      <c r="B16" s="31"/>
      <c r="C16" s="31"/>
      <c r="D16" s="31"/>
      <c r="E16" s="31"/>
      <c r="F16" s="31"/>
      <c r="G16" s="32"/>
      <c r="H16" s="31"/>
      <c r="I16" s="33"/>
      <c r="J16" s="5"/>
      <c r="K16" s="5"/>
      <c r="L16" s="5"/>
    </row>
    <row r="17" spans="1:12" ht="25.05" customHeight="1" x14ac:dyDescent="0.3">
      <c r="A17" s="5">
        <v>10</v>
      </c>
      <c r="B17" s="31"/>
      <c r="C17" s="31"/>
      <c r="D17" s="31"/>
      <c r="E17" s="31"/>
      <c r="F17" s="31"/>
      <c r="G17" s="32"/>
      <c r="H17" s="31"/>
      <c r="I17" s="33"/>
      <c r="J17" s="5"/>
      <c r="K17" s="5"/>
      <c r="L17" s="5"/>
    </row>
    <row r="18" spans="1:12" ht="25.05" customHeight="1" x14ac:dyDescent="0.3">
      <c r="A18" s="5">
        <v>11</v>
      </c>
      <c r="B18" s="31"/>
      <c r="C18" s="31"/>
      <c r="D18" s="31"/>
      <c r="E18" s="31"/>
      <c r="F18" s="31"/>
      <c r="G18" s="32"/>
      <c r="H18" s="31"/>
      <c r="I18" s="33"/>
      <c r="J18" s="5"/>
      <c r="K18" s="5"/>
      <c r="L18" s="5"/>
    </row>
    <row r="19" spans="1:12" ht="25.05" customHeight="1" x14ac:dyDescent="0.3">
      <c r="A19" s="5">
        <v>12</v>
      </c>
      <c r="B19" s="31"/>
      <c r="C19" s="31"/>
      <c r="D19" s="31"/>
      <c r="E19" s="31"/>
      <c r="F19" s="31"/>
      <c r="G19" s="32"/>
      <c r="H19" s="31"/>
      <c r="I19" s="33"/>
      <c r="J19" s="5"/>
      <c r="K19" s="5"/>
      <c r="L19" s="5"/>
    </row>
    <row r="20" spans="1:12" ht="25.05" customHeight="1" x14ac:dyDescent="0.3">
      <c r="A20" s="5">
        <v>13</v>
      </c>
      <c r="B20" s="31"/>
      <c r="C20" s="31"/>
      <c r="D20" s="31"/>
      <c r="E20" s="31"/>
      <c r="F20" s="31"/>
      <c r="G20" s="32"/>
      <c r="H20" s="31"/>
      <c r="I20" s="33"/>
      <c r="J20" s="5"/>
      <c r="K20" s="5"/>
      <c r="L20" s="5"/>
    </row>
    <row r="21" spans="1:12" ht="25.05" customHeight="1" x14ac:dyDescent="0.3">
      <c r="A21" s="5">
        <v>14</v>
      </c>
      <c r="B21" s="31"/>
      <c r="C21" s="31"/>
      <c r="D21" s="31"/>
      <c r="E21" s="31"/>
      <c r="F21" s="31"/>
      <c r="G21" s="32"/>
      <c r="H21" s="31"/>
      <c r="I21" s="33"/>
      <c r="J21" s="5"/>
      <c r="K21" s="5"/>
      <c r="L21" s="5"/>
    </row>
    <row r="22" spans="1:12" ht="25.05" customHeight="1" x14ac:dyDescent="0.3">
      <c r="A22" s="5">
        <v>15</v>
      </c>
      <c r="B22" s="31"/>
      <c r="C22" s="31"/>
      <c r="D22" s="31"/>
      <c r="E22" s="31"/>
      <c r="F22" s="31"/>
      <c r="G22" s="32"/>
      <c r="H22" s="31"/>
      <c r="I22" s="33"/>
      <c r="J22" s="5"/>
      <c r="K22" s="5"/>
      <c r="L22" s="5"/>
    </row>
    <row r="23" spans="1:12" ht="25.05" customHeight="1" x14ac:dyDescent="0.3">
      <c r="A23" s="5">
        <v>16</v>
      </c>
      <c r="B23" s="31"/>
      <c r="C23" s="31"/>
      <c r="D23" s="31"/>
      <c r="E23" s="31"/>
      <c r="F23" s="31"/>
      <c r="G23" s="32"/>
      <c r="H23" s="31"/>
      <c r="I23" s="33"/>
      <c r="J23" s="5"/>
      <c r="K23" s="5"/>
      <c r="L23" s="5"/>
    </row>
    <row r="24" spans="1:12" ht="25.05" customHeight="1" x14ac:dyDescent="0.3">
      <c r="A24" s="5">
        <v>17</v>
      </c>
      <c r="B24" s="31"/>
      <c r="C24" s="31"/>
      <c r="D24" s="31"/>
      <c r="E24" s="31"/>
      <c r="F24" s="31"/>
      <c r="G24" s="32"/>
      <c r="H24" s="31"/>
      <c r="I24" s="33"/>
      <c r="J24" s="5"/>
      <c r="K24" s="5"/>
      <c r="L24" s="5"/>
    </row>
    <row r="25" spans="1:12" ht="25.05" customHeight="1" x14ac:dyDescent="0.3">
      <c r="A25" s="5">
        <v>18</v>
      </c>
      <c r="B25" s="31"/>
      <c r="C25" s="31"/>
      <c r="D25" s="31"/>
      <c r="E25" s="31"/>
      <c r="F25" s="31"/>
      <c r="G25" s="32"/>
      <c r="H25" s="31"/>
      <c r="I25" s="33"/>
      <c r="J25" s="5"/>
      <c r="K25" s="5"/>
      <c r="L25" s="5"/>
    </row>
    <row r="26" spans="1:12" ht="25.05" customHeight="1" x14ac:dyDescent="0.3">
      <c r="A26" s="5">
        <v>19</v>
      </c>
      <c r="B26" s="31"/>
      <c r="C26" s="31"/>
      <c r="D26" s="31"/>
      <c r="E26" s="31"/>
      <c r="F26" s="31"/>
      <c r="G26" s="32"/>
      <c r="H26" s="31"/>
      <c r="I26" s="33"/>
      <c r="J26" s="5"/>
      <c r="K26" s="5"/>
      <c r="L26" s="5"/>
    </row>
    <row r="27" spans="1:12" ht="25.05" customHeight="1" x14ac:dyDescent="0.3">
      <c r="A27" s="5">
        <v>20</v>
      </c>
      <c r="B27" s="31"/>
      <c r="C27" s="31"/>
      <c r="D27" s="31"/>
      <c r="E27" s="31"/>
      <c r="F27" s="31"/>
      <c r="G27" s="32"/>
      <c r="H27" s="31"/>
      <c r="I27" s="33"/>
      <c r="J27" s="5"/>
      <c r="K27" s="5"/>
      <c r="L27" s="5"/>
    </row>
    <row r="28" spans="1:12" ht="25.05" customHeight="1" x14ac:dyDescent="0.3">
      <c r="A28" s="5">
        <v>21</v>
      </c>
      <c r="B28" s="31"/>
      <c r="C28" s="31"/>
      <c r="D28" s="31"/>
      <c r="E28" s="31"/>
      <c r="F28" s="31"/>
      <c r="G28" s="32"/>
      <c r="H28" s="31"/>
      <c r="I28" s="33"/>
      <c r="J28" s="5"/>
      <c r="K28" s="5"/>
      <c r="L28" s="5"/>
    </row>
    <row r="29" spans="1:12" ht="25.05" customHeight="1" x14ac:dyDescent="0.3">
      <c r="A29" s="5">
        <v>22</v>
      </c>
      <c r="B29" s="31"/>
      <c r="C29" s="31"/>
      <c r="D29" s="31"/>
      <c r="E29" s="31"/>
      <c r="F29" s="31"/>
      <c r="G29" s="32"/>
      <c r="H29" s="31"/>
      <c r="I29" s="33"/>
      <c r="J29" s="5"/>
      <c r="K29" s="5"/>
      <c r="L29" s="5"/>
    </row>
    <row r="30" spans="1:12" ht="25.05" customHeight="1" x14ac:dyDescent="0.3">
      <c r="A30" s="5">
        <v>23</v>
      </c>
      <c r="B30" s="31"/>
      <c r="C30" s="31"/>
      <c r="D30" s="31"/>
      <c r="E30" s="31"/>
      <c r="F30" s="31"/>
      <c r="G30" s="32"/>
      <c r="H30" s="31"/>
      <c r="I30" s="33"/>
      <c r="J30" s="5"/>
      <c r="K30" s="5"/>
      <c r="L30" s="5"/>
    </row>
    <row r="31" spans="1:12" ht="25.05" customHeight="1" x14ac:dyDescent="0.3">
      <c r="A31" s="5">
        <v>24</v>
      </c>
      <c r="B31" s="31"/>
      <c r="C31" s="31"/>
      <c r="D31" s="31"/>
      <c r="E31" s="31"/>
      <c r="F31" s="31"/>
      <c r="G31" s="32"/>
      <c r="H31" s="31"/>
      <c r="I31" s="33"/>
      <c r="J31" s="5"/>
      <c r="K31" s="5"/>
      <c r="L31" s="5"/>
    </row>
    <row r="32" spans="1:12" ht="25.05" customHeight="1" x14ac:dyDescent="0.3">
      <c r="A32" s="5">
        <v>25</v>
      </c>
      <c r="B32" s="31"/>
      <c r="C32" s="31"/>
      <c r="D32" s="31"/>
      <c r="E32" s="31"/>
      <c r="F32" s="31"/>
      <c r="G32" s="32"/>
      <c r="H32" s="31"/>
      <c r="I32" s="33"/>
      <c r="J32" s="5"/>
      <c r="K32" s="5"/>
      <c r="L32" s="5"/>
    </row>
    <row r="33" spans="1:12" ht="25.05" customHeight="1" x14ac:dyDescent="0.3">
      <c r="A33" s="5">
        <v>26</v>
      </c>
      <c r="B33" s="31"/>
      <c r="C33" s="31"/>
      <c r="D33" s="31"/>
      <c r="E33" s="31"/>
      <c r="F33" s="31"/>
      <c r="G33" s="32"/>
      <c r="H33" s="31"/>
      <c r="I33" s="33"/>
      <c r="J33" s="5"/>
      <c r="K33" s="5"/>
      <c r="L33" s="5"/>
    </row>
    <row r="34" spans="1:12" ht="25.05" customHeight="1" x14ac:dyDescent="0.3">
      <c r="A34" s="5">
        <v>27</v>
      </c>
      <c r="B34" s="31"/>
      <c r="C34" s="31"/>
      <c r="D34" s="31"/>
      <c r="E34" s="31"/>
      <c r="F34" s="31"/>
      <c r="G34" s="32"/>
      <c r="H34" s="31"/>
      <c r="I34" s="33"/>
      <c r="J34" s="5"/>
      <c r="K34" s="5"/>
      <c r="L34" s="5"/>
    </row>
    <row r="35" spans="1:12" ht="25.05" customHeight="1" x14ac:dyDescent="0.3">
      <c r="A35" s="5">
        <v>28</v>
      </c>
      <c r="B35" s="31"/>
      <c r="C35" s="31"/>
      <c r="D35" s="31"/>
      <c r="E35" s="31"/>
      <c r="F35" s="31"/>
      <c r="G35" s="32"/>
      <c r="H35" s="31"/>
      <c r="I35" s="33"/>
      <c r="J35" s="5"/>
      <c r="K35" s="5"/>
      <c r="L35" s="5"/>
    </row>
    <row r="36" spans="1:12" ht="25.05" customHeight="1" x14ac:dyDescent="0.3">
      <c r="A36" s="5">
        <v>29</v>
      </c>
      <c r="B36" s="31"/>
      <c r="C36" s="31"/>
      <c r="D36" s="31"/>
      <c r="E36" s="31"/>
      <c r="F36" s="31"/>
      <c r="G36" s="32"/>
      <c r="H36" s="31"/>
      <c r="I36" s="33"/>
      <c r="J36" s="5"/>
      <c r="K36" s="5"/>
      <c r="L36" s="5"/>
    </row>
    <row r="37" spans="1:12" ht="25.05" customHeight="1" x14ac:dyDescent="0.3">
      <c r="A37" s="5">
        <v>30</v>
      </c>
      <c r="B37" s="31"/>
      <c r="C37" s="31"/>
      <c r="D37" s="31"/>
      <c r="E37" s="31"/>
      <c r="F37" s="31"/>
      <c r="G37" s="32"/>
      <c r="H37" s="31"/>
      <c r="I37" s="33"/>
      <c r="J37" s="5"/>
      <c r="K37" s="5"/>
      <c r="L37" s="5"/>
    </row>
    <row r="38" spans="1:12" ht="25.05" customHeight="1" x14ac:dyDescent="0.3">
      <c r="A38" s="5">
        <v>31</v>
      </c>
      <c r="B38" s="31"/>
      <c r="C38" s="31"/>
      <c r="D38" s="31"/>
      <c r="E38" s="31"/>
      <c r="F38" s="31"/>
      <c r="G38" s="32"/>
      <c r="H38" s="31"/>
      <c r="I38" s="33"/>
      <c r="J38" s="5"/>
      <c r="K38" s="5"/>
      <c r="L38" s="5"/>
    </row>
    <row r="39" spans="1:12" ht="25.05" customHeight="1" x14ac:dyDescent="0.3">
      <c r="A39" s="5">
        <v>32</v>
      </c>
      <c r="B39" s="31"/>
      <c r="C39" s="31"/>
      <c r="D39" s="31"/>
      <c r="E39" s="31"/>
      <c r="F39" s="31"/>
      <c r="G39" s="32"/>
      <c r="H39" s="31"/>
      <c r="I39" s="33"/>
      <c r="J39" s="5"/>
      <c r="K39" s="5"/>
      <c r="L39" s="5"/>
    </row>
    <row r="40" spans="1:12" ht="25.05" customHeight="1" x14ac:dyDescent="0.3">
      <c r="A40" s="5">
        <v>33</v>
      </c>
      <c r="B40" s="31"/>
      <c r="C40" s="31"/>
      <c r="D40" s="31"/>
      <c r="E40" s="31"/>
      <c r="F40" s="31"/>
      <c r="G40" s="32"/>
      <c r="H40" s="31"/>
      <c r="I40" s="33"/>
      <c r="J40" s="5"/>
      <c r="K40" s="5"/>
      <c r="L40" s="5"/>
    </row>
    <row r="41" spans="1:12" ht="25.05" customHeight="1" x14ac:dyDescent="0.3"/>
    <row r="42" spans="1:12" ht="25.05" customHeight="1" x14ac:dyDescent="0.3"/>
    <row r="43" spans="1:12" ht="25.05" customHeight="1" x14ac:dyDescent="0.3"/>
  </sheetData>
  <mergeCells count="11">
    <mergeCell ref="F5:F6"/>
    <mergeCell ref="G5:H5"/>
    <mergeCell ref="I5:I6"/>
    <mergeCell ref="J5:J6"/>
    <mergeCell ref="K5:L5"/>
    <mergeCell ref="E5:E6"/>
    <mergeCell ref="B2:D2"/>
    <mergeCell ref="B3:D3"/>
    <mergeCell ref="A5:A6"/>
    <mergeCell ref="B5:C5"/>
    <mergeCell ref="D5:D6"/>
  </mergeCells>
  <conditionalFormatting sqref="B8:B12">
    <cfRule type="duplicateValues" dxfId="27" priority="1"/>
    <cfRule type="duplicateValues" dxfId="26" priority="2"/>
    <cfRule type="duplicateValues" dxfId="25" priority="3"/>
    <cfRule type="duplicateValues" dxfId="24" priority="4"/>
    <cfRule type="duplicateValues" dxfId="23" priority="5"/>
    <cfRule type="duplicateValues" dxfId="22" priority="6"/>
    <cfRule type="duplicateValues" dxfId="21" priority="7"/>
    <cfRule type="duplicateValues" dxfId="20" priority="8"/>
    <cfRule type="duplicateValues" dxfId="19" priority="9"/>
    <cfRule type="duplicateValues" dxfId="18" priority="10"/>
    <cfRule type="duplicateValues" dxfId="17" priority="11"/>
    <cfRule type="duplicateValues" dxfId="16" priority="12"/>
    <cfRule type="duplicateValues" dxfId="15" priority="13"/>
    <cfRule type="duplicateValues" dxfId="14" priority="14"/>
    <cfRule type="duplicateValues" dxfId="13" priority="15"/>
    <cfRule type="duplicateValues" dxfId="12" priority="16"/>
    <cfRule type="duplicateValues" dxfId="11" priority="17"/>
    <cfRule type="duplicateValues" dxfId="10" priority="18"/>
    <cfRule type="duplicateValues" dxfId="9" priority="19"/>
    <cfRule type="duplicateValues" dxfId="8" priority="20"/>
    <cfRule type="duplicateValues" dxfId="7" priority="21"/>
    <cfRule type="duplicateValues" dxfId="6" priority="22"/>
    <cfRule type="duplicateValues" dxfId="5" priority="23"/>
    <cfRule type="duplicateValues" dxfId="4" priority="24"/>
    <cfRule type="duplicateValues" dxfId="3" priority="25"/>
    <cfRule type="duplicateValues" dxfId="2" priority="26"/>
    <cfRule type="duplicateValues" dxfId="1" priority="27"/>
  </conditionalFormatting>
  <conditionalFormatting sqref="B13:B1048576 B1 B3:B6">
    <cfRule type="duplicateValues" dxfId="0" priority="35"/>
  </conditionalFormatting>
  <pageMargins left="1.1811023622047245" right="0.39370078740157483" top="0.78740157480314965" bottom="0.78740157480314965" header="0.31496062992125984" footer="0.31496062992125984"/>
  <pageSetup paperSize="9" scale="70" orientation="portrait" horizontalDpi="180" verticalDpi="180" r:id="rId1"/>
  <colBreaks count="1" manualBreakCount="1">
    <brk id="8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33D61-1D7E-4D65-BFC9-16B5C661D723}">
  <dimension ref="A1"/>
  <sheetViews>
    <sheetView workbookViewId="0">
      <selection activeCell="H18" sqref="H18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15</vt:i4>
      </vt:variant>
      <vt:variant>
        <vt:lpstr>Іменовані діапазони</vt:lpstr>
      </vt:variant>
      <vt:variant>
        <vt:i4>14</vt:i4>
      </vt:variant>
    </vt:vector>
  </HeadingPairs>
  <TitlesOfParts>
    <vt:vector size="29" baseType="lpstr">
      <vt:lpstr>Титул</vt:lpstr>
      <vt:lpstr>Зміст</vt:lpstr>
      <vt:lpstr>АК-74</vt:lpstr>
      <vt:lpstr>АК-74 (2)</vt:lpstr>
      <vt:lpstr>АК-74 (3)</vt:lpstr>
      <vt:lpstr>АКС-74 </vt:lpstr>
      <vt:lpstr>АКС-74У</vt:lpstr>
      <vt:lpstr>АКС-74У (2)</vt:lpstr>
      <vt:lpstr>ПМ</vt:lpstr>
      <vt:lpstr>Hatson</vt:lpstr>
      <vt:lpstr>Бін</vt:lpstr>
      <vt:lpstr>Бін (2)</vt:lpstr>
      <vt:lpstr>ПАБ</vt:lpstr>
      <vt:lpstr>Мушковод</vt:lpstr>
      <vt:lpstr>Аркуш2</vt:lpstr>
      <vt:lpstr>Hatson!Область_друку</vt:lpstr>
      <vt:lpstr>'АК-74'!Область_друку</vt:lpstr>
      <vt:lpstr>'АК-74 (2)'!Область_друку</vt:lpstr>
      <vt:lpstr>'АК-74 (3)'!Область_друку</vt:lpstr>
      <vt:lpstr>'АКС-74 '!Область_друку</vt:lpstr>
      <vt:lpstr>'АКС-74У'!Область_друку</vt:lpstr>
      <vt:lpstr>'АКС-74У (2)'!Область_друку</vt:lpstr>
      <vt:lpstr>Бін!Область_друку</vt:lpstr>
      <vt:lpstr>'Бін (2)'!Область_друку</vt:lpstr>
      <vt:lpstr>Зміст!Область_друку</vt:lpstr>
      <vt:lpstr>Мушковод!Область_друку</vt:lpstr>
      <vt:lpstr>ПАБ!Область_друку</vt:lpstr>
      <vt:lpstr>ПМ!Область_друку</vt:lpstr>
      <vt:lpstr>Титул!Область_друку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2025-06-25T06:58:34Z</dcterms:modified>
</cp:coreProperties>
</file>